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<sst xmlns="http://schemas.openxmlformats.org/spreadsheetml/2006/main" count="1046" uniqueCount="71">
  <si>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</si>
  <si>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</si>
  <si>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</si>
  <si>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</si>
  <si>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</si>
  <si>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</si>
  <si>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</si>
  <si>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</si>
  <si>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</si>
  <si>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</si>
  <si>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</si>
  <si>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</si>
  <si>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</si>
  <si>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</si>
  <si>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ilpalermocalcio.it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</si>
  <si>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</si>
  <si>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</si>
  <si>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</si>
  <si>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</si>
  <si>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</si>
  <si>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</si>
  <si>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</si>
  <si>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</si>
  <si>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90011.it</t>
  </si>
  <si>
    <t>gds.it</t>
  </si>
  <si>
    <t>provincia.palermo.it</t>
  </si>
  <si>
    <t>sicilianews24.it</t>
  </si>
  <si>
    <t>balarm.it</t>
  </si>
  <si>
    <t>fascioemartello.it</t>
  </si>
  <si>
    <t>guidasicilia.it</t>
  </si>
  <si>
    <t>blogsicilia.eu</t>
  </si>
  <si>
    <t>blogpalermo.it</t>
  </si>
  <si>
    <t>AGOSTO</t>
  </si>
  <si>
    <t>SETTEMBRE</t>
  </si>
  <si>
    <t>POS.</t>
  </si>
  <si>
    <t>OTTOBRE</t>
  </si>
  <si>
    <t>palermo.corriere.it</t>
  </si>
  <si>
    <t>DIFFERENZE</t>
  </si>
  <si>
    <t>Visitatori unici (utenti)</t>
  </si>
  <si>
    <t>URL</t>
  </si>
  <si>
    <t>NOVEMBRE</t>
  </si>
  <si>
    <t>dipalermo.it</t>
  </si>
  <si>
    <t>palermocronaca.it</t>
  </si>
  <si>
    <t>DICEMBRE</t>
  </si>
  <si>
    <t>panormita.it</t>
  </si>
  <si>
    <t>GENNAIO</t>
  </si>
  <si>
    <t>palermo24h.com</t>
  </si>
  <si>
    <t>reterete24.it</t>
  </si>
  <si>
    <t>FEBBRAIO</t>
  </si>
  <si>
    <t>Diff. visite mensile</t>
  </si>
  <si>
    <t>Diff. pagine mensile</t>
  </si>
  <si>
    <t>iquadernidelora.it</t>
  </si>
  <si>
    <t>palermobugs.com</t>
  </si>
  <si>
    <t>golsicilia.it</t>
  </si>
  <si>
    <t>MARZO</t>
  </si>
  <si>
    <t>qds.it</t>
  </si>
  <si>
    <t>N.D</t>
  </si>
  <si>
    <t>palermo24.net</t>
  </si>
  <si>
    <t>palermomania.com</t>
  </si>
  <si>
    <t>tuttopalermo.net</t>
  </si>
  <si>
    <t>APRILE</t>
  </si>
  <si>
    <t>impresapalermo.it</t>
  </si>
  <si>
    <t>lapisnet.it</t>
  </si>
  <si>
    <t>MAGGIO</t>
  </si>
  <si>
    <t>GIUGNO</t>
  </si>
  <si>
    <t>palermotoday.it</t>
  </si>
  <si>
    <t>palermobeach.myblog.it</t>
  </si>
  <si>
    <t>geapress.org</t>
  </si>
  <si>
    <t>bagherianews.com</t>
  </si>
  <si>
    <t>cefalunews.net</t>
  </si>
  <si>
    <t>italpress.com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</si>
</sst>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7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28.28125" style="0" bestFit="1" customWidth="1"/>
    <col min="2" max="3" width="9.28125" style="0" bestFit="1" customWidth="1"/>
    <col min="4" max="4" width="9.00390625" style="0" bestFit="1" customWidth="1"/>
    <col min="5" max="5" width="8.421875" style="0" bestFit="1" customWidth="1"/>
    <col min="6" max="6" width="7.421875" style="0" bestFit="1" customWidth="1"/>
    <col min="7" max="7" width="9.00390625" style="0" customWidth="1"/>
    <col min="8" max="8" width="5.28125" style="0" bestFit="1" customWidth="1"/>
    <col min="9" max="9" width="10.28125" style="0" bestFit="1" customWidth="1"/>
    <col min="10" max="10" width="11.421875" style="0" bestFit="1" customWidth="1"/>
    <col min="11" max="11" width="2.57421875" style="0" customWidth="1"/>
    <col min="12" max="13" width="9.28125" style="0" bestFit="1" customWidth="1"/>
    <col min="14" max="15" width="8.421875" style="0" bestFit="1" customWidth="1"/>
    <col min="16" max="16" width="7.421875" style="0" bestFit="1" customWidth="1"/>
    <col min="17" max="17" width="9.00390625" style="0" bestFit="1" customWidth="1"/>
    <col min="18" max="18" width="5.28125" style="0" bestFit="1" customWidth="1"/>
    <col min="19" max="19" width="2.57421875" style="0" customWidth="1"/>
    <col min="20" max="21" width="9.28125" style="0" bestFit="1" customWidth="1"/>
    <col min="22" max="23" width="8.421875" style="0" bestFit="1" customWidth="1"/>
    <col min="24" max="24" width="7.28125" style="0" bestFit="1" customWidth="1"/>
    <col min="25" max="25" width="9.00390625" style="0" bestFit="1" customWidth="1"/>
    <col min="26" max="26" width="5.140625" style="0" bestFit="1" customWidth="1"/>
    <col min="27" max="27" width="2.57421875" style="0" customWidth="1"/>
    <col min="28" max="29" width="9.28125" style="0" bestFit="1" customWidth="1"/>
    <col min="30" max="30" width="10.421875" style="0" bestFit="1" customWidth="1"/>
    <col min="31" max="32" width="9.28125" style="0" bestFit="1" customWidth="1"/>
    <col min="34" max="34" width="5.8515625" style="0" bestFit="1" customWidth="1"/>
    <col min="35" max="35" width="2.57421875" style="0" customWidth="1"/>
    <col min="36" max="37" width="9.28125" style="0" bestFit="1" customWidth="1"/>
    <col min="38" max="38" width="10.421875" style="0" bestFit="1" customWidth="1"/>
    <col min="39" max="40" width="9.28125" style="0" bestFit="1" customWidth="1"/>
    <col min="42" max="42" width="5.8515625" style="0" bestFit="1" customWidth="1"/>
    <col min="43" max="43" width="2.57421875" style="0" customWidth="1"/>
    <col min="44" max="45" width="9.28125" style="0" bestFit="1" customWidth="1"/>
    <col min="46" max="46" width="10.421875" style="0" bestFit="1" customWidth="1"/>
    <col min="47" max="48" width="9.28125" style="0" bestFit="1" customWidth="1"/>
    <col min="50" max="50" width="5.8515625" style="0" bestFit="1" customWidth="1"/>
    <col min="51" max="51" width="2.57421875" style="0" customWidth="1"/>
    <col min="52" max="53" width="9.28125" style="0" bestFit="1" customWidth="1"/>
    <col min="54" max="54" width="10.421875" style="0" bestFit="1" customWidth="1"/>
    <col min="55" max="56" width="9.28125" style="0" bestFit="1" customWidth="1"/>
    <col min="58" max="58" width="5.8515625" style="0" bestFit="1" customWidth="1"/>
    <col min="59" max="59" width="2.57421875" style="0" customWidth="1"/>
    <col min="60" max="61" width="9.28125" style="0" bestFit="1" customWidth="1"/>
    <col min="62" max="62" width="10.421875" style="0" bestFit="1" customWidth="1"/>
    <col min="63" max="64" width="9.28125" style="0" bestFit="1" customWidth="1"/>
    <col min="66" max="66" width="5.8515625" style="0" bestFit="1" customWidth="1"/>
    <col min="67" max="67" width="2.57421875" style="0" customWidth="1"/>
    <col min="68" max="69" width="9.28125" style="0" bestFit="1" customWidth="1"/>
    <col min="70" max="70" width="10.421875" style="0" bestFit="1" customWidth="1"/>
    <col min="71" max="72" width="9.28125" style="0" bestFit="1" customWidth="1"/>
    <col min="74" max="74" width="5.8515625" style="0" bestFit="1" customWidth="1"/>
    <col min="75" max="75" width="2.57421875" style="0" customWidth="1"/>
    <col min="76" max="77" width="9.28125" style="0" bestFit="1" customWidth="1"/>
    <col min="78" max="78" width="10.421875" style="0" bestFit="1" customWidth="1"/>
    <col min="79" max="80" width="9.28125" style="0" bestFit="1" customWidth="1"/>
    <col min="82" max="82" width="5.8515625" style="0" bestFit="1" customWidth="1"/>
    <col min="83" max="83" width="2.421875" style="0" customWidth="1"/>
    <col min="84" max="84" width="14.7109375" style="0" customWidth="1"/>
    <col min="85" max="85" width="9.7109375" style="0" customWidth="1"/>
    <col min="86" max="87" width="9.28125" style="0" bestFit="1" customWidth="1"/>
    <col min="88" max="89" width="8.7109375" style="0" customWidth="1"/>
    <col min="90" max="90" width="6.00390625" style="0" bestFit="1" customWidth="1"/>
    <col min="91" max="91" width="3.57421875" style="0" customWidth="1"/>
  </cols>
  <sheetData>
    <row r="1" spans="2:91" ht="15">
      <c r="B1" s="11" t="s">
        <v>64</v>
      </c>
      <c r="C1" s="11"/>
      <c r="D1" s="11"/>
      <c r="E1" s="11"/>
      <c r="F1" s="11"/>
      <c r="G1" s="11"/>
      <c r="H1" s="11"/>
      <c r="I1" s="12" t="s">
        <v>37</v>
      </c>
      <c r="J1" s="12"/>
      <c r="K1" s="9"/>
      <c r="L1" s="11" t="s">
        <v>63</v>
      </c>
      <c r="M1" s="11"/>
      <c r="N1" s="11"/>
      <c r="O1" s="11"/>
      <c r="P1" s="11"/>
      <c r="Q1" s="11"/>
      <c r="R1" s="11"/>
      <c r="S1" s="9"/>
      <c r="T1" s="11" t="s">
        <v>60</v>
      </c>
      <c r="U1" s="11"/>
      <c r="V1" s="11"/>
      <c r="W1" s="11"/>
      <c r="X1" s="11"/>
      <c r="Y1" s="11"/>
      <c r="Z1" s="11"/>
      <c r="AA1" s="9"/>
      <c r="AB1" s="11" t="s">
        <v>54</v>
      </c>
      <c r="AC1" s="11"/>
      <c r="AD1" s="11"/>
      <c r="AE1" s="11"/>
      <c r="AF1" s="11"/>
      <c r="AG1" s="11"/>
      <c r="AH1" s="11"/>
      <c r="AI1" s="9"/>
      <c r="AJ1" s="11" t="s">
        <v>48</v>
      </c>
      <c r="AK1" s="11"/>
      <c r="AL1" s="11"/>
      <c r="AM1" s="11"/>
      <c r="AN1" s="11"/>
      <c r="AO1" s="11"/>
      <c r="AP1" s="11"/>
      <c r="AQ1" s="9"/>
      <c r="AR1" s="11" t="s">
        <v>45</v>
      </c>
      <c r="AS1" s="11"/>
      <c r="AT1" s="11"/>
      <c r="AU1" s="11"/>
      <c r="AV1" s="11"/>
      <c r="AW1" s="11"/>
      <c r="AX1" s="11"/>
      <c r="AY1" s="9"/>
      <c r="AZ1" s="11" t="s">
        <v>43</v>
      </c>
      <c r="BA1" s="11"/>
      <c r="BB1" s="11"/>
      <c r="BC1" s="11"/>
      <c r="BD1" s="11"/>
      <c r="BE1" s="11"/>
      <c r="BF1" s="11"/>
      <c r="BG1" s="9"/>
      <c r="BH1" s="11" t="s">
        <v>40</v>
      </c>
      <c r="BI1" s="11"/>
      <c r="BJ1" s="11"/>
      <c r="BK1" s="11"/>
      <c r="BL1" s="11"/>
      <c r="BM1" s="11"/>
      <c r="BN1" s="11"/>
      <c r="BO1" s="9"/>
      <c r="BP1" s="11" t="s">
        <v>35</v>
      </c>
      <c r="BQ1" s="11"/>
      <c r="BR1" s="11"/>
      <c r="BS1" s="11"/>
      <c r="BT1" s="11"/>
      <c r="BU1" s="11"/>
      <c r="BV1" s="11"/>
      <c r="BX1" s="11" t="s">
        <v>33</v>
      </c>
      <c r="BY1" s="11"/>
      <c r="BZ1" s="11"/>
      <c r="CA1" s="11"/>
      <c r="CB1" s="11"/>
      <c r="CC1" s="11"/>
      <c r="CD1" s="11"/>
      <c r="CF1" s="11" t="s">
        <v>32</v>
      </c>
      <c r="CG1" s="11"/>
      <c r="CH1" s="11"/>
      <c r="CI1" s="11"/>
      <c r="CJ1" s="11"/>
      <c r="CK1" s="11"/>
      <c r="CL1" s="11"/>
      <c r="CM1" s="5"/>
    </row>
    <row r="2" spans="1:91" ht="45">
      <c r="A2" s="1" t="s">
        <v>39</v>
      </c>
      <c r="B2" s="2" t="s">
        <v>0</v>
      </c>
      <c r="C2" s="2" t="s">
        <v>38</v>
      </c>
      <c r="D2" s="2" t="s">
        <v>1</v>
      </c>
      <c r="E2" s="2" t="s">
        <v>2</v>
      </c>
      <c r="F2" s="2" t="s">
        <v>4</v>
      </c>
      <c r="G2" s="2" t="s">
        <v>13</v>
      </c>
      <c r="H2" s="2" t="s">
        <v>34</v>
      </c>
      <c r="I2" s="2" t="s">
        <v>49</v>
      </c>
      <c r="J2" s="2" t="s">
        <v>50</v>
      </c>
      <c r="K2" s="2"/>
      <c r="L2" s="2" t="s">
        <v>0</v>
      </c>
      <c r="M2" s="2" t="s">
        <v>38</v>
      </c>
      <c r="N2" s="2" t="s">
        <v>1</v>
      </c>
      <c r="O2" s="2" t="s">
        <v>2</v>
      </c>
      <c r="P2" s="2" t="s">
        <v>4</v>
      </c>
      <c r="Q2" s="2" t="s">
        <v>13</v>
      </c>
      <c r="R2" s="2" t="s">
        <v>34</v>
      </c>
      <c r="S2" s="2"/>
      <c r="T2" s="2" t="s">
        <v>0</v>
      </c>
      <c r="U2" s="2" t="s">
        <v>38</v>
      </c>
      <c r="V2" s="2" t="s">
        <v>1</v>
      </c>
      <c r="W2" s="2" t="s">
        <v>2</v>
      </c>
      <c r="X2" s="2" t="s">
        <v>4</v>
      </c>
      <c r="Y2" s="2" t="s">
        <v>13</v>
      </c>
      <c r="Z2" s="2" t="s">
        <v>34</v>
      </c>
      <c r="AA2" s="2"/>
      <c r="AB2" s="2" t="s">
        <v>0</v>
      </c>
      <c r="AC2" s="2" t="s">
        <v>38</v>
      </c>
      <c r="AD2" s="2" t="s">
        <v>1</v>
      </c>
      <c r="AE2" s="2" t="s">
        <v>2</v>
      </c>
      <c r="AF2" s="2" t="s">
        <v>4</v>
      </c>
      <c r="AG2" s="2" t="s">
        <v>13</v>
      </c>
      <c r="AH2" s="2" t="s">
        <v>34</v>
      </c>
      <c r="AI2" s="2"/>
      <c r="AJ2" s="2" t="s">
        <v>0</v>
      </c>
      <c r="AK2" s="2" t="s">
        <v>38</v>
      </c>
      <c r="AL2" s="2" t="s">
        <v>1</v>
      </c>
      <c r="AM2" s="2" t="s">
        <v>2</v>
      </c>
      <c r="AN2" s="2" t="s">
        <v>4</v>
      </c>
      <c r="AO2" s="2" t="s">
        <v>13</v>
      </c>
      <c r="AP2" s="2" t="s">
        <v>34</v>
      </c>
      <c r="AQ2" s="2"/>
      <c r="AR2" s="2" t="s">
        <v>0</v>
      </c>
      <c r="AS2" s="2" t="s">
        <v>38</v>
      </c>
      <c r="AT2" s="2" t="s">
        <v>1</v>
      </c>
      <c r="AU2" s="2" t="s">
        <v>2</v>
      </c>
      <c r="AV2" s="2" t="s">
        <v>4</v>
      </c>
      <c r="AW2" s="2" t="s">
        <v>13</v>
      </c>
      <c r="AX2" s="2" t="s">
        <v>34</v>
      </c>
      <c r="AY2" s="2"/>
      <c r="AZ2" s="2" t="s">
        <v>0</v>
      </c>
      <c r="BA2" s="2" t="s">
        <v>38</v>
      </c>
      <c r="BB2" s="2" t="s">
        <v>1</v>
      </c>
      <c r="BC2" s="2" t="s">
        <v>2</v>
      </c>
      <c r="BD2" s="2" t="s">
        <v>4</v>
      </c>
      <c r="BE2" s="2" t="s">
        <v>13</v>
      </c>
      <c r="BF2" s="2" t="s">
        <v>34</v>
      </c>
      <c r="BG2" s="2"/>
      <c r="BH2" s="2" t="s">
        <v>0</v>
      </c>
      <c r="BI2" s="2" t="s">
        <v>38</v>
      </c>
      <c r="BJ2" s="2" t="s">
        <v>1</v>
      </c>
      <c r="BK2" s="2" t="s">
        <v>2</v>
      </c>
      <c r="BL2" s="2" t="s">
        <v>4</v>
      </c>
      <c r="BM2" s="2" t="s">
        <v>13</v>
      </c>
      <c r="BN2" s="2" t="s">
        <v>34</v>
      </c>
      <c r="BO2" s="2"/>
      <c r="BP2" s="2" t="s">
        <v>0</v>
      </c>
      <c r="BQ2" s="2" t="s">
        <v>38</v>
      </c>
      <c r="BR2" s="2" t="s">
        <v>1</v>
      </c>
      <c r="BS2" s="2" t="s">
        <v>2</v>
      </c>
      <c r="BT2" s="2" t="s">
        <v>4</v>
      </c>
      <c r="BU2" s="2" t="s">
        <v>13</v>
      </c>
      <c r="BV2" s="2" t="s">
        <v>34</v>
      </c>
      <c r="BW2" s="1"/>
      <c r="BX2" s="2" t="s">
        <v>0</v>
      </c>
      <c r="BY2" s="2" t="s">
        <v>38</v>
      </c>
      <c r="BZ2" s="2" t="s">
        <v>1</v>
      </c>
      <c r="CA2" s="2" t="s">
        <v>2</v>
      </c>
      <c r="CB2" s="2" t="s">
        <v>4</v>
      </c>
      <c r="CC2" s="2" t="s">
        <v>13</v>
      </c>
      <c r="CD2" s="2" t="s">
        <v>34</v>
      </c>
      <c r="CE2" s="2"/>
      <c r="CF2" s="2" t="s">
        <v>0</v>
      </c>
      <c r="CG2" s="2" t="s">
        <v>38</v>
      </c>
      <c r="CH2" s="2" t="s">
        <v>1</v>
      </c>
      <c r="CI2" s="2" t="s">
        <v>2</v>
      </c>
      <c r="CJ2" s="2" t="s">
        <v>4</v>
      </c>
      <c r="CK2" s="2" t="s">
        <v>13</v>
      </c>
      <c r="CL2" s="2" t="s">
        <v>34</v>
      </c>
      <c r="CM2" s="2"/>
    </row>
    <row r="3" spans="1:91" ht="15">
      <c r="A3" s="8" t="s">
        <v>24</v>
      </c>
      <c r="B3">
        <v>350000</v>
      </c>
      <c r="C3">
        <v>180000</v>
      </c>
      <c r="D3">
        <v>6700000</v>
      </c>
      <c r="E3">
        <v>1300000</v>
      </c>
      <c r="F3" s="3">
        <v>0.5416666666666666</v>
      </c>
      <c r="G3" t="s">
        <v>3</v>
      </c>
      <c r="H3">
        <f aca="true" t="shared" si="0" ref="H3:H30">RANK(E3,$E$3:$E$38)</f>
        <v>1</v>
      </c>
      <c r="I3">
        <f aca="true" t="shared" si="1" ref="I3:I8">E3-O3</f>
        <v>0</v>
      </c>
      <c r="J3">
        <f aca="true" t="shared" si="2" ref="J3:J8">D3-N3</f>
        <v>-100000</v>
      </c>
      <c r="L3">
        <v>380000</v>
      </c>
      <c r="M3">
        <v>200000</v>
      </c>
      <c r="N3">
        <v>6800000</v>
      </c>
      <c r="O3">
        <v>1300000</v>
      </c>
      <c r="P3" s="3">
        <v>0.5347222222222222</v>
      </c>
      <c r="Q3" t="s">
        <v>3</v>
      </c>
      <c r="R3">
        <f aca="true" t="shared" si="3" ref="R3:R13">RANK(O3,$O$3:$O$38)</f>
        <v>1</v>
      </c>
      <c r="T3">
        <v>320000</v>
      </c>
      <c r="U3">
        <v>240000</v>
      </c>
      <c r="V3">
        <v>6200000</v>
      </c>
      <c r="W3">
        <v>1200000</v>
      </c>
      <c r="X3" s="3">
        <v>0.4861111111111111</v>
      </c>
      <c r="Y3" t="s">
        <v>3</v>
      </c>
      <c r="Z3">
        <f aca="true" t="shared" si="4" ref="Z3:Z17">RANK(W3,$W$3:$W$38)</f>
        <v>1</v>
      </c>
      <c r="AB3">
        <v>390000</v>
      </c>
      <c r="AC3">
        <v>290000</v>
      </c>
      <c r="AD3">
        <v>6100000</v>
      </c>
      <c r="AE3">
        <v>1300000</v>
      </c>
      <c r="AF3" s="3">
        <v>0.4583333333333333</v>
      </c>
      <c r="AG3" t="s">
        <v>3</v>
      </c>
      <c r="AH3">
        <f aca="true" t="shared" si="5" ref="AH3:AH17">RANK(AE3,$AE$3:$AE$38)</f>
        <v>1</v>
      </c>
      <c r="AJ3">
        <v>290000</v>
      </c>
      <c r="AK3">
        <v>120000</v>
      </c>
      <c r="AL3">
        <v>4600000</v>
      </c>
      <c r="AM3">
        <v>1000000</v>
      </c>
      <c r="AN3" s="3">
        <v>0.3680555555555556</v>
      </c>
      <c r="AO3" t="s">
        <v>3</v>
      </c>
      <c r="AP3">
        <f aca="true" t="shared" si="6" ref="AP3:AP15">RANK(AM3,$AM$3:$AM$38)</f>
        <v>1</v>
      </c>
      <c r="AR3">
        <v>350000</v>
      </c>
      <c r="AS3">
        <v>140000</v>
      </c>
      <c r="AT3">
        <v>5100000</v>
      </c>
      <c r="AU3">
        <v>1100000</v>
      </c>
      <c r="AV3" s="3">
        <v>0.4166666666666667</v>
      </c>
      <c r="AW3" t="s">
        <v>3</v>
      </c>
      <c r="AX3">
        <f aca="true" t="shared" si="7" ref="AX3:AX15">RANK(AU3,$AU$3:$AU$38)</f>
        <v>2</v>
      </c>
      <c r="AZ3">
        <v>320000</v>
      </c>
      <c r="BA3">
        <v>120000</v>
      </c>
      <c r="BB3">
        <v>4700000</v>
      </c>
      <c r="BC3">
        <v>990000</v>
      </c>
      <c r="BD3" s="3">
        <v>0.4236111111111111</v>
      </c>
      <c r="BE3" t="s">
        <v>3</v>
      </c>
      <c r="BF3">
        <f aca="true" t="shared" si="8" ref="BF3:BF13">RANK(BC3,$BC$3:$BC$38)</f>
        <v>1</v>
      </c>
      <c r="BH3">
        <v>290000</v>
      </c>
      <c r="BI3">
        <v>120000</v>
      </c>
      <c r="BJ3">
        <v>4600000</v>
      </c>
      <c r="BK3">
        <v>1000000</v>
      </c>
      <c r="BL3" s="3">
        <v>0.4236111111111111</v>
      </c>
      <c r="BM3" t="s">
        <v>3</v>
      </c>
      <c r="BN3">
        <f aca="true" t="shared" si="9" ref="BN3:BN13">RANK(BK3,$BK$3:$BK$38)</f>
        <v>2</v>
      </c>
      <c r="BP3">
        <v>320000</v>
      </c>
      <c r="BQ3">
        <v>150000</v>
      </c>
      <c r="BR3">
        <v>5500000</v>
      </c>
      <c r="BS3">
        <v>1000000</v>
      </c>
      <c r="BT3" s="3">
        <v>0.4861111111111111</v>
      </c>
      <c r="BU3" t="s">
        <v>3</v>
      </c>
      <c r="BV3">
        <f aca="true" t="shared" si="10" ref="BV3:BV13">RANK(BS3,$BS$3:$BS$38)</f>
        <v>1</v>
      </c>
      <c r="BX3">
        <v>360000</v>
      </c>
      <c r="BY3">
        <v>150000</v>
      </c>
      <c r="BZ3">
        <v>5600000</v>
      </c>
      <c r="CA3">
        <v>1100000</v>
      </c>
      <c r="CB3" s="3">
        <v>0.4513888888888889</v>
      </c>
      <c r="CC3" t="s">
        <v>3</v>
      </c>
      <c r="CD3">
        <f aca="true" t="shared" si="11" ref="CD3:CD13">RANK(CA3,$CA$3:$CA$38)</f>
        <v>1</v>
      </c>
      <c r="CF3">
        <v>260000</v>
      </c>
      <c r="CG3">
        <v>140000</v>
      </c>
      <c r="CH3">
        <v>4200000</v>
      </c>
      <c r="CI3">
        <v>750000</v>
      </c>
      <c r="CJ3" s="3">
        <v>0.4583333333333333</v>
      </c>
      <c r="CK3" t="s">
        <v>3</v>
      </c>
      <c r="CL3" s="6">
        <f aca="true" t="shared" si="12" ref="CL3:CL13">RANK(CI3,$CI$3:$CI$36)</f>
        <v>3</v>
      </c>
      <c r="CM3" s="3"/>
    </row>
    <row r="4" spans="1:91" ht="15">
      <c r="A4" s="8" t="s">
        <v>7</v>
      </c>
      <c r="B4">
        <v>570000</v>
      </c>
      <c r="C4">
        <v>300000</v>
      </c>
      <c r="D4">
        <v>2000000</v>
      </c>
      <c r="E4">
        <v>970000</v>
      </c>
      <c r="F4" s="3">
        <v>0.15277777777777776</v>
      </c>
      <c r="G4" t="s">
        <v>3</v>
      </c>
      <c r="H4">
        <f t="shared" si="0"/>
        <v>2</v>
      </c>
      <c r="I4">
        <f t="shared" si="1"/>
        <v>10000</v>
      </c>
      <c r="J4">
        <f t="shared" si="2"/>
        <v>-100000</v>
      </c>
      <c r="L4">
        <v>560000</v>
      </c>
      <c r="M4">
        <v>330000</v>
      </c>
      <c r="N4">
        <v>2100000</v>
      </c>
      <c r="O4">
        <v>960000</v>
      </c>
      <c r="P4" s="3">
        <v>0.15277777777777776</v>
      </c>
      <c r="Q4" t="s">
        <v>3</v>
      </c>
      <c r="R4">
        <f t="shared" si="3"/>
        <v>2</v>
      </c>
      <c r="T4">
        <v>460000</v>
      </c>
      <c r="U4">
        <v>390000</v>
      </c>
      <c r="V4">
        <v>1600000</v>
      </c>
      <c r="W4">
        <v>820000</v>
      </c>
      <c r="X4" s="3">
        <v>0.1388888888888889</v>
      </c>
      <c r="Y4" t="s">
        <v>3</v>
      </c>
      <c r="Z4">
        <f t="shared" si="4"/>
        <v>2</v>
      </c>
      <c r="AB4">
        <v>580000</v>
      </c>
      <c r="AC4">
        <v>430000</v>
      </c>
      <c r="AD4">
        <v>2000000</v>
      </c>
      <c r="AE4">
        <v>1000000</v>
      </c>
      <c r="AF4" s="3">
        <v>0.13194444444444445</v>
      </c>
      <c r="AG4" t="s">
        <v>3</v>
      </c>
      <c r="AH4">
        <f t="shared" si="5"/>
        <v>2</v>
      </c>
      <c r="AJ4">
        <v>510000</v>
      </c>
      <c r="AK4">
        <v>240000</v>
      </c>
      <c r="AL4">
        <v>1800000</v>
      </c>
      <c r="AM4">
        <v>930000</v>
      </c>
      <c r="AN4" s="3">
        <v>0.1388888888888889</v>
      </c>
      <c r="AO4" t="s">
        <v>3</v>
      </c>
      <c r="AP4">
        <f t="shared" si="6"/>
        <v>3</v>
      </c>
      <c r="AR4">
        <v>770000</v>
      </c>
      <c r="AS4">
        <v>320000</v>
      </c>
      <c r="AT4">
        <v>2600000</v>
      </c>
      <c r="AU4">
        <v>1200000</v>
      </c>
      <c r="AV4" s="3">
        <v>0.14583333333333334</v>
      </c>
      <c r="AW4" t="s">
        <v>3</v>
      </c>
      <c r="AX4">
        <f t="shared" si="7"/>
        <v>1</v>
      </c>
      <c r="AZ4">
        <v>430000</v>
      </c>
      <c r="BA4">
        <v>180000</v>
      </c>
      <c r="BB4">
        <v>2800000</v>
      </c>
      <c r="BC4">
        <v>750000</v>
      </c>
      <c r="BD4" s="3">
        <v>0.22916666666666666</v>
      </c>
      <c r="BE4" t="s">
        <v>3</v>
      </c>
      <c r="BF4">
        <f t="shared" si="8"/>
        <v>3</v>
      </c>
      <c r="BH4">
        <v>570000</v>
      </c>
      <c r="BI4">
        <v>260000</v>
      </c>
      <c r="BJ4">
        <v>2600000</v>
      </c>
      <c r="BK4">
        <v>910000</v>
      </c>
      <c r="BL4" s="3">
        <v>0.14583333333333334</v>
      </c>
      <c r="BM4" t="s">
        <v>3</v>
      </c>
      <c r="BN4">
        <f t="shared" si="9"/>
        <v>3</v>
      </c>
      <c r="BP4">
        <v>470000</v>
      </c>
      <c r="BQ4">
        <v>240000</v>
      </c>
      <c r="BR4">
        <v>3100000</v>
      </c>
      <c r="BS4">
        <v>900000</v>
      </c>
      <c r="BT4" s="3">
        <v>0.15972222222222224</v>
      </c>
      <c r="BU4" t="s">
        <v>3</v>
      </c>
      <c r="BV4">
        <f t="shared" si="10"/>
        <v>2</v>
      </c>
      <c r="BX4">
        <v>570000</v>
      </c>
      <c r="BY4">
        <v>290000</v>
      </c>
      <c r="BZ4">
        <v>2600000</v>
      </c>
      <c r="CA4">
        <v>920000</v>
      </c>
      <c r="CB4" s="3">
        <v>0.15972222222222224</v>
      </c>
      <c r="CC4" t="s">
        <v>3</v>
      </c>
      <c r="CD4">
        <f t="shared" si="11"/>
        <v>2</v>
      </c>
      <c r="CF4">
        <v>680000</v>
      </c>
      <c r="CG4">
        <v>390000</v>
      </c>
      <c r="CH4">
        <v>2900000</v>
      </c>
      <c r="CI4">
        <v>1100000</v>
      </c>
      <c r="CJ4" s="3">
        <v>0.1388888888888889</v>
      </c>
      <c r="CK4" t="s">
        <v>3</v>
      </c>
      <c r="CL4" s="6">
        <f t="shared" si="12"/>
        <v>2</v>
      </c>
      <c r="CM4" s="3"/>
    </row>
    <row r="5" spans="1:91" ht="15">
      <c r="A5" s="8" t="s">
        <v>9</v>
      </c>
      <c r="B5">
        <v>320000</v>
      </c>
      <c r="C5">
        <v>160000</v>
      </c>
      <c r="D5">
        <v>10000000</v>
      </c>
      <c r="E5">
        <v>850000</v>
      </c>
      <c r="F5" s="3">
        <v>0.4930555555555556</v>
      </c>
      <c r="G5" t="s">
        <v>3</v>
      </c>
      <c r="H5">
        <f t="shared" si="0"/>
        <v>3</v>
      </c>
      <c r="I5">
        <f t="shared" si="1"/>
        <v>-20000</v>
      </c>
      <c r="J5">
        <f t="shared" si="2"/>
        <v>1800000</v>
      </c>
      <c r="L5">
        <v>390000</v>
      </c>
      <c r="M5">
        <v>200000</v>
      </c>
      <c r="N5">
        <v>8200000</v>
      </c>
      <c r="O5">
        <v>870000</v>
      </c>
      <c r="P5" s="3">
        <v>0.3680555555555556</v>
      </c>
      <c r="Q5" t="s">
        <v>3</v>
      </c>
      <c r="R5">
        <f t="shared" si="3"/>
        <v>3</v>
      </c>
      <c r="T5">
        <v>320000</v>
      </c>
      <c r="U5">
        <v>240000</v>
      </c>
      <c r="V5">
        <v>6700000</v>
      </c>
      <c r="W5">
        <v>750000</v>
      </c>
      <c r="X5" s="3">
        <v>0.3611111111111111</v>
      </c>
      <c r="Y5" t="s">
        <v>3</v>
      </c>
      <c r="Z5">
        <f t="shared" si="4"/>
        <v>3</v>
      </c>
      <c r="AB5">
        <v>380000</v>
      </c>
      <c r="AC5">
        <v>290000</v>
      </c>
      <c r="AD5">
        <v>9800000</v>
      </c>
      <c r="AE5">
        <v>1000000</v>
      </c>
      <c r="AF5" s="3">
        <v>0.375</v>
      </c>
      <c r="AG5" t="s">
        <v>3</v>
      </c>
      <c r="AH5">
        <f t="shared" si="5"/>
        <v>2</v>
      </c>
      <c r="AJ5">
        <v>380000</v>
      </c>
      <c r="AK5">
        <v>170000</v>
      </c>
      <c r="AL5">
        <v>11000000</v>
      </c>
      <c r="AM5">
        <v>990000</v>
      </c>
      <c r="AN5" s="3">
        <v>0.4166666666666667</v>
      </c>
      <c r="AO5" t="s">
        <v>3</v>
      </c>
      <c r="AP5">
        <f t="shared" si="6"/>
        <v>2</v>
      </c>
      <c r="AR5">
        <v>390000</v>
      </c>
      <c r="AS5">
        <v>160000</v>
      </c>
      <c r="AT5">
        <v>11000000</v>
      </c>
      <c r="AU5">
        <v>1100000</v>
      </c>
      <c r="AV5" s="3">
        <v>0.375</v>
      </c>
      <c r="AW5" t="s">
        <v>3</v>
      </c>
      <c r="AX5">
        <f t="shared" si="7"/>
        <v>2</v>
      </c>
      <c r="AZ5">
        <v>360000</v>
      </c>
      <c r="BA5">
        <v>140000</v>
      </c>
      <c r="BB5">
        <v>9100000</v>
      </c>
      <c r="BC5">
        <v>910000</v>
      </c>
      <c r="BD5" s="3">
        <v>0.40972222222222227</v>
      </c>
      <c r="BE5" t="s">
        <v>3</v>
      </c>
      <c r="BF5">
        <f t="shared" si="8"/>
        <v>2</v>
      </c>
      <c r="BH5">
        <v>470000</v>
      </c>
      <c r="BI5">
        <v>180000</v>
      </c>
      <c r="BJ5">
        <v>12000000</v>
      </c>
      <c r="BK5">
        <v>1200000</v>
      </c>
      <c r="BL5" s="3">
        <v>0.4166666666666667</v>
      </c>
      <c r="BM5" t="s">
        <v>3</v>
      </c>
      <c r="BN5">
        <f t="shared" si="9"/>
        <v>1</v>
      </c>
      <c r="BP5">
        <v>180000</v>
      </c>
      <c r="BQ5">
        <v>85000</v>
      </c>
      <c r="BR5">
        <v>3100000</v>
      </c>
      <c r="BS5">
        <v>690000</v>
      </c>
      <c r="BT5" s="3">
        <v>0.2847222222222222</v>
      </c>
      <c r="BU5" t="s">
        <v>3</v>
      </c>
      <c r="BV5">
        <f t="shared" si="10"/>
        <v>3</v>
      </c>
      <c r="BX5">
        <v>100000</v>
      </c>
      <c r="BY5">
        <v>48000</v>
      </c>
      <c r="BZ5">
        <v>2100000</v>
      </c>
      <c r="CA5">
        <v>470000</v>
      </c>
      <c r="CB5" s="3">
        <v>0.2152777777777778</v>
      </c>
      <c r="CC5" t="s">
        <v>3</v>
      </c>
      <c r="CD5">
        <f t="shared" si="11"/>
        <v>4</v>
      </c>
      <c r="CF5">
        <v>120000</v>
      </c>
      <c r="CG5">
        <v>63000</v>
      </c>
      <c r="CH5">
        <v>1300000</v>
      </c>
      <c r="CI5">
        <v>320000</v>
      </c>
      <c r="CJ5" s="3">
        <v>0.3125</v>
      </c>
      <c r="CK5" t="s">
        <v>3</v>
      </c>
      <c r="CL5" s="6">
        <f t="shared" si="12"/>
        <v>5</v>
      </c>
      <c r="CM5" s="3"/>
    </row>
    <row r="6" spans="1:91" ht="15">
      <c r="A6" s="8" t="s">
        <v>11</v>
      </c>
      <c r="B6">
        <v>180000</v>
      </c>
      <c r="C6">
        <v>57000</v>
      </c>
      <c r="D6">
        <v>2700000</v>
      </c>
      <c r="E6">
        <v>600000</v>
      </c>
      <c r="F6" s="3">
        <v>0.3680555555555556</v>
      </c>
      <c r="G6" t="s">
        <v>12</v>
      </c>
      <c r="H6">
        <f t="shared" si="0"/>
        <v>4</v>
      </c>
      <c r="I6">
        <f t="shared" si="1"/>
        <v>-100000</v>
      </c>
      <c r="J6">
        <f t="shared" si="2"/>
        <v>-900000</v>
      </c>
      <c r="L6">
        <v>230000</v>
      </c>
      <c r="M6">
        <v>77000</v>
      </c>
      <c r="N6">
        <v>3600000</v>
      </c>
      <c r="O6">
        <v>700000</v>
      </c>
      <c r="P6" s="3">
        <v>0.40277777777777773</v>
      </c>
      <c r="Q6" t="s">
        <v>12</v>
      </c>
      <c r="R6">
        <f t="shared" si="3"/>
        <v>4</v>
      </c>
      <c r="T6">
        <v>170000</v>
      </c>
      <c r="U6">
        <v>84000</v>
      </c>
      <c r="V6">
        <v>2700000</v>
      </c>
      <c r="W6">
        <v>520000</v>
      </c>
      <c r="X6" s="3">
        <v>0.3958333333333333</v>
      </c>
      <c r="Y6" t="s">
        <v>12</v>
      </c>
      <c r="Z6">
        <f t="shared" si="4"/>
        <v>4</v>
      </c>
      <c r="AB6">
        <v>180000</v>
      </c>
      <c r="AC6">
        <v>84000</v>
      </c>
      <c r="AD6">
        <v>2500000</v>
      </c>
      <c r="AE6">
        <v>510000</v>
      </c>
      <c r="AF6" s="3">
        <v>0.3611111111111111</v>
      </c>
      <c r="AG6" t="s">
        <v>12</v>
      </c>
      <c r="AH6">
        <f t="shared" si="5"/>
        <v>4</v>
      </c>
      <c r="AJ6">
        <v>190000</v>
      </c>
      <c r="AK6">
        <v>53000</v>
      </c>
      <c r="AL6">
        <v>3200000</v>
      </c>
      <c r="AM6">
        <v>570000</v>
      </c>
      <c r="AN6" s="3">
        <v>0.40972222222222227</v>
      </c>
      <c r="AO6" t="s">
        <v>12</v>
      </c>
      <c r="AP6">
        <f t="shared" si="6"/>
        <v>4</v>
      </c>
      <c r="AR6">
        <v>220000</v>
      </c>
      <c r="AS6">
        <v>58000</v>
      </c>
      <c r="AT6">
        <v>3400000</v>
      </c>
      <c r="AU6">
        <v>670000</v>
      </c>
      <c r="AV6" s="3">
        <v>0.2916666666666667</v>
      </c>
      <c r="AW6" t="s">
        <v>12</v>
      </c>
      <c r="AX6">
        <f t="shared" si="7"/>
        <v>4</v>
      </c>
      <c r="AZ6">
        <v>170000</v>
      </c>
      <c r="BA6">
        <v>43000</v>
      </c>
      <c r="BB6">
        <v>2400000</v>
      </c>
      <c r="BC6">
        <v>520000</v>
      </c>
      <c r="BD6" s="3">
        <v>0.17361111111111113</v>
      </c>
      <c r="BE6" t="s">
        <v>12</v>
      </c>
      <c r="BF6">
        <f t="shared" si="8"/>
        <v>4</v>
      </c>
      <c r="BH6">
        <v>210000</v>
      </c>
      <c r="BI6">
        <v>57000</v>
      </c>
      <c r="BJ6">
        <v>3400000</v>
      </c>
      <c r="BK6">
        <v>570000</v>
      </c>
      <c r="BL6" s="3">
        <v>0.3680555555555556</v>
      </c>
      <c r="BM6" t="s">
        <v>12</v>
      </c>
      <c r="BN6">
        <f t="shared" si="9"/>
        <v>4</v>
      </c>
      <c r="BP6">
        <v>200000</v>
      </c>
      <c r="BQ6">
        <v>64000</v>
      </c>
      <c r="BR6">
        <v>2600000</v>
      </c>
      <c r="BS6">
        <v>520000</v>
      </c>
      <c r="BT6" s="3">
        <v>0.22916666666666666</v>
      </c>
      <c r="BU6" t="s">
        <v>12</v>
      </c>
      <c r="BV6">
        <f t="shared" si="10"/>
        <v>4</v>
      </c>
      <c r="BX6">
        <v>230000</v>
      </c>
      <c r="BY6">
        <v>76000</v>
      </c>
      <c r="BZ6">
        <v>2400000</v>
      </c>
      <c r="CA6">
        <v>580000</v>
      </c>
      <c r="CB6" s="3">
        <v>0.15277777777777776</v>
      </c>
      <c r="CC6" t="s">
        <v>12</v>
      </c>
      <c r="CD6">
        <f t="shared" si="11"/>
        <v>3</v>
      </c>
      <c r="CF6">
        <v>3200000</v>
      </c>
      <c r="CG6">
        <v>85000</v>
      </c>
      <c r="CH6">
        <v>3300000</v>
      </c>
      <c r="CI6">
        <v>3200000</v>
      </c>
      <c r="CJ6" s="3">
        <v>0.002777777777777778</v>
      </c>
      <c r="CK6" t="s">
        <v>12</v>
      </c>
      <c r="CL6" s="6">
        <f t="shared" si="12"/>
        <v>1</v>
      </c>
      <c r="CM6" s="3"/>
    </row>
    <row r="7" spans="1:91" ht="15">
      <c r="A7" s="8" t="s">
        <v>8</v>
      </c>
      <c r="B7">
        <v>58000</v>
      </c>
      <c r="C7">
        <v>29000</v>
      </c>
      <c r="D7">
        <v>2400000</v>
      </c>
      <c r="E7">
        <v>550000</v>
      </c>
      <c r="F7" s="3">
        <v>0.25</v>
      </c>
      <c r="G7" t="s">
        <v>3</v>
      </c>
      <c r="H7">
        <f t="shared" si="0"/>
        <v>5</v>
      </c>
      <c r="I7">
        <f t="shared" si="1"/>
        <v>100000</v>
      </c>
      <c r="J7">
        <f t="shared" si="2"/>
        <v>200000</v>
      </c>
      <c r="L7">
        <v>52000</v>
      </c>
      <c r="M7">
        <v>27000</v>
      </c>
      <c r="N7">
        <v>2200000</v>
      </c>
      <c r="O7">
        <v>450000</v>
      </c>
      <c r="P7" s="3">
        <v>0.2222222222222222</v>
      </c>
      <c r="Q7" t="s">
        <v>3</v>
      </c>
      <c r="R7">
        <f t="shared" si="3"/>
        <v>6</v>
      </c>
      <c r="T7">
        <v>40000</v>
      </c>
      <c r="U7">
        <v>33000</v>
      </c>
      <c r="V7">
        <v>1300000</v>
      </c>
      <c r="W7">
        <v>330000</v>
      </c>
      <c r="X7" s="3">
        <v>0.22916666666666666</v>
      </c>
      <c r="Y7" t="s">
        <v>3</v>
      </c>
      <c r="Z7">
        <f t="shared" si="4"/>
        <v>6</v>
      </c>
      <c r="AB7">
        <v>35000</v>
      </c>
      <c r="AC7">
        <v>27000</v>
      </c>
      <c r="AD7">
        <v>1200000</v>
      </c>
      <c r="AE7">
        <v>320000</v>
      </c>
      <c r="AF7" s="3">
        <v>0.20833333333333334</v>
      </c>
      <c r="AG7" t="s">
        <v>3</v>
      </c>
      <c r="AH7">
        <f t="shared" si="5"/>
        <v>6</v>
      </c>
      <c r="AJ7">
        <v>47000</v>
      </c>
      <c r="AK7">
        <v>19000</v>
      </c>
      <c r="AL7">
        <v>1500000</v>
      </c>
      <c r="AM7">
        <v>350000</v>
      </c>
      <c r="AN7" s="3">
        <v>0.2569444444444445</v>
      </c>
      <c r="AO7" t="s">
        <v>3</v>
      </c>
      <c r="AP7">
        <f t="shared" si="6"/>
        <v>5</v>
      </c>
      <c r="AR7">
        <v>48000</v>
      </c>
      <c r="AS7">
        <v>18000</v>
      </c>
      <c r="AT7">
        <v>1800000</v>
      </c>
      <c r="AU7">
        <v>390000</v>
      </c>
      <c r="AV7" s="3">
        <v>0.2569444444444445</v>
      </c>
      <c r="AW7" t="s">
        <v>3</v>
      </c>
      <c r="AX7">
        <f t="shared" si="7"/>
        <v>5</v>
      </c>
      <c r="AZ7">
        <v>44000</v>
      </c>
      <c r="BA7">
        <v>17000</v>
      </c>
      <c r="BB7">
        <v>1500000</v>
      </c>
      <c r="BC7">
        <v>320000</v>
      </c>
      <c r="BD7" s="3">
        <v>0.2152777777777778</v>
      </c>
      <c r="BE7" t="s">
        <v>3</v>
      </c>
      <c r="BF7">
        <f t="shared" si="8"/>
        <v>6</v>
      </c>
      <c r="BH7">
        <v>43000</v>
      </c>
      <c r="BI7">
        <v>18000</v>
      </c>
      <c r="BJ7">
        <v>1900000</v>
      </c>
      <c r="BK7">
        <v>380000</v>
      </c>
      <c r="BL7" s="3">
        <v>0.22916666666666666</v>
      </c>
      <c r="BM7" t="s">
        <v>3</v>
      </c>
      <c r="BN7">
        <f t="shared" si="9"/>
        <v>5</v>
      </c>
      <c r="BP7">
        <v>36000</v>
      </c>
      <c r="BQ7">
        <v>17000</v>
      </c>
      <c r="BR7">
        <v>900000</v>
      </c>
      <c r="BS7">
        <v>290000</v>
      </c>
      <c r="BT7" s="3">
        <v>0.19444444444444445</v>
      </c>
      <c r="BU7" t="s">
        <v>3</v>
      </c>
      <c r="BV7">
        <f t="shared" si="10"/>
        <v>6</v>
      </c>
      <c r="BX7">
        <v>39000</v>
      </c>
      <c r="BY7">
        <v>18000</v>
      </c>
      <c r="BZ7">
        <v>430000</v>
      </c>
      <c r="CA7">
        <v>350000</v>
      </c>
      <c r="CB7" s="3">
        <v>0.19444444444444445</v>
      </c>
      <c r="CC7" t="s">
        <v>3</v>
      </c>
      <c r="CD7">
        <f t="shared" si="11"/>
        <v>6</v>
      </c>
      <c r="CF7">
        <v>40000</v>
      </c>
      <c r="CG7">
        <v>22000</v>
      </c>
      <c r="CH7">
        <v>430000</v>
      </c>
      <c r="CI7">
        <v>320000</v>
      </c>
      <c r="CJ7" s="3">
        <v>0.2152777777777778</v>
      </c>
      <c r="CK7" t="s">
        <v>3</v>
      </c>
      <c r="CL7" s="6">
        <f t="shared" si="12"/>
        <v>5</v>
      </c>
      <c r="CM7" s="3"/>
    </row>
    <row r="8" spans="1:91" ht="15">
      <c r="A8" s="8" t="s">
        <v>16</v>
      </c>
      <c r="B8">
        <v>160000</v>
      </c>
      <c r="C8">
        <v>64000</v>
      </c>
      <c r="D8">
        <v>1100000</v>
      </c>
      <c r="E8">
        <v>430000</v>
      </c>
      <c r="F8" s="3">
        <v>0.2222222222222222</v>
      </c>
      <c r="G8" t="s">
        <v>12</v>
      </c>
      <c r="H8">
        <f t="shared" si="0"/>
        <v>6</v>
      </c>
      <c r="I8">
        <f t="shared" si="1"/>
        <v>-40000</v>
      </c>
      <c r="J8">
        <f t="shared" si="2"/>
        <v>-100000</v>
      </c>
      <c r="L8">
        <v>180000</v>
      </c>
      <c r="M8">
        <v>77000</v>
      </c>
      <c r="N8">
        <v>1200000</v>
      </c>
      <c r="O8">
        <v>470000</v>
      </c>
      <c r="P8" s="3">
        <v>0.25</v>
      </c>
      <c r="Q8" t="s">
        <v>12</v>
      </c>
      <c r="R8">
        <f t="shared" si="3"/>
        <v>5</v>
      </c>
      <c r="T8">
        <v>160000</v>
      </c>
      <c r="U8">
        <v>100000</v>
      </c>
      <c r="V8">
        <v>1200000</v>
      </c>
      <c r="W8">
        <v>420000</v>
      </c>
      <c r="X8" s="3">
        <v>0.2708333333333333</v>
      </c>
      <c r="Y8" t="s">
        <v>12</v>
      </c>
      <c r="Z8">
        <f t="shared" si="4"/>
        <v>5</v>
      </c>
      <c r="AB8">
        <v>170000</v>
      </c>
      <c r="AC8">
        <v>100000</v>
      </c>
      <c r="AD8">
        <v>1100000</v>
      </c>
      <c r="AE8">
        <v>430000</v>
      </c>
      <c r="AF8" s="3">
        <v>0.25</v>
      </c>
      <c r="AG8" t="s">
        <v>12</v>
      </c>
      <c r="AH8">
        <f t="shared" si="5"/>
        <v>5</v>
      </c>
      <c r="AJ8">
        <v>130000</v>
      </c>
      <c r="AK8">
        <v>44000</v>
      </c>
      <c r="AL8">
        <v>880000</v>
      </c>
      <c r="AM8">
        <v>350000</v>
      </c>
      <c r="AN8" s="3">
        <v>0.20833333333333334</v>
      </c>
      <c r="AO8" t="s">
        <v>12</v>
      </c>
      <c r="AP8">
        <f t="shared" si="6"/>
        <v>5</v>
      </c>
      <c r="AR8">
        <v>140000</v>
      </c>
      <c r="AS8">
        <v>48000</v>
      </c>
      <c r="AT8">
        <v>960000</v>
      </c>
      <c r="AU8">
        <v>360000</v>
      </c>
      <c r="AV8" s="3">
        <v>0.22916666666666666</v>
      </c>
      <c r="AW8" t="s">
        <v>12</v>
      </c>
      <c r="AX8">
        <f t="shared" si="7"/>
        <v>6</v>
      </c>
      <c r="AZ8">
        <v>130000</v>
      </c>
      <c r="BA8">
        <v>44000</v>
      </c>
      <c r="BB8">
        <v>850000</v>
      </c>
      <c r="BC8">
        <v>340000</v>
      </c>
      <c r="BD8" s="3">
        <v>0.20833333333333334</v>
      </c>
      <c r="BE8" t="s">
        <v>12</v>
      </c>
      <c r="BF8">
        <f t="shared" si="8"/>
        <v>5</v>
      </c>
      <c r="BH8">
        <v>160000</v>
      </c>
      <c r="BI8">
        <v>52000</v>
      </c>
      <c r="BJ8">
        <v>960000</v>
      </c>
      <c r="BK8">
        <v>380000</v>
      </c>
      <c r="BL8" s="3">
        <v>0.20833333333333334</v>
      </c>
      <c r="BM8" t="s">
        <v>12</v>
      </c>
      <c r="BN8">
        <f t="shared" si="9"/>
        <v>5</v>
      </c>
      <c r="BP8">
        <v>150000</v>
      </c>
      <c r="BQ8">
        <v>58000</v>
      </c>
      <c r="BR8">
        <v>1000000</v>
      </c>
      <c r="BS8">
        <v>400000</v>
      </c>
      <c r="BT8" s="3">
        <v>0.2569444444444445</v>
      </c>
      <c r="BU8" t="s">
        <v>12</v>
      </c>
      <c r="BV8">
        <f t="shared" si="10"/>
        <v>5</v>
      </c>
      <c r="BX8">
        <v>140000</v>
      </c>
      <c r="BY8">
        <v>58000</v>
      </c>
      <c r="BZ8">
        <v>1100000</v>
      </c>
      <c r="CA8">
        <v>380000</v>
      </c>
      <c r="CB8" s="3">
        <v>0.2638888888888889</v>
      </c>
      <c r="CC8" t="s">
        <v>3</v>
      </c>
      <c r="CD8">
        <f t="shared" si="11"/>
        <v>5</v>
      </c>
      <c r="CF8">
        <v>92000</v>
      </c>
      <c r="CG8">
        <v>52000</v>
      </c>
      <c r="CH8">
        <v>620000</v>
      </c>
      <c r="CI8">
        <v>270000</v>
      </c>
      <c r="CJ8" s="3">
        <v>0.20833333333333334</v>
      </c>
      <c r="CK8" t="s">
        <v>3</v>
      </c>
      <c r="CL8" s="6">
        <f t="shared" si="12"/>
        <v>7</v>
      </c>
      <c r="CM8" s="3"/>
    </row>
    <row r="9" spans="1:91" ht="15">
      <c r="A9" s="8" t="s">
        <v>10</v>
      </c>
      <c r="B9">
        <v>100000</v>
      </c>
      <c r="C9">
        <v>52000</v>
      </c>
      <c r="D9">
        <v>570000</v>
      </c>
      <c r="E9">
        <v>240000</v>
      </c>
      <c r="F9" s="3">
        <v>0.18055555555555555</v>
      </c>
      <c r="G9" t="s">
        <v>3</v>
      </c>
      <c r="H9">
        <f t="shared" si="0"/>
        <v>7</v>
      </c>
      <c r="I9">
        <f>E9-O9</f>
        <v>-30000</v>
      </c>
      <c r="J9">
        <f>D9-N9</f>
        <v>-50000</v>
      </c>
      <c r="L9">
        <v>120000</v>
      </c>
      <c r="M9">
        <v>62000</v>
      </c>
      <c r="N9">
        <v>620000</v>
      </c>
      <c r="O9">
        <v>270000</v>
      </c>
      <c r="P9" s="3">
        <v>0.1875</v>
      </c>
      <c r="Q9" t="s">
        <v>3</v>
      </c>
      <c r="R9">
        <f t="shared" si="3"/>
        <v>8</v>
      </c>
      <c r="T9">
        <v>120000</v>
      </c>
      <c r="U9">
        <v>92000</v>
      </c>
      <c r="V9">
        <v>570000</v>
      </c>
      <c r="W9">
        <v>240000</v>
      </c>
      <c r="X9" s="3">
        <v>0.18055555555555555</v>
      </c>
      <c r="Y9" t="s">
        <v>3</v>
      </c>
      <c r="Z9">
        <f t="shared" si="4"/>
        <v>7</v>
      </c>
      <c r="AB9">
        <v>150000</v>
      </c>
      <c r="AC9">
        <v>110000</v>
      </c>
      <c r="AD9">
        <v>630000</v>
      </c>
      <c r="AE9">
        <v>290000</v>
      </c>
      <c r="AF9" s="3">
        <v>0.18055555555555555</v>
      </c>
      <c r="AG9" t="s">
        <v>3</v>
      </c>
      <c r="AH9">
        <f t="shared" si="5"/>
        <v>7</v>
      </c>
      <c r="AJ9">
        <v>140000</v>
      </c>
      <c r="AK9">
        <v>57000</v>
      </c>
      <c r="AL9">
        <v>520000</v>
      </c>
      <c r="AM9">
        <v>260000</v>
      </c>
      <c r="AN9" s="3">
        <v>0.15972222222222224</v>
      </c>
      <c r="AO9" t="s">
        <v>3</v>
      </c>
      <c r="AP9">
        <f t="shared" si="6"/>
        <v>7</v>
      </c>
      <c r="AR9">
        <v>170000</v>
      </c>
      <c r="AS9">
        <v>62000</v>
      </c>
      <c r="AT9">
        <v>620000</v>
      </c>
      <c r="AU9">
        <v>290000</v>
      </c>
      <c r="AV9" s="3">
        <v>0.15277777777777776</v>
      </c>
      <c r="AW9" t="s">
        <v>3</v>
      </c>
      <c r="AX9">
        <f t="shared" si="7"/>
        <v>7</v>
      </c>
      <c r="AZ9">
        <v>100000</v>
      </c>
      <c r="BA9">
        <v>43000</v>
      </c>
      <c r="BB9">
        <v>510000</v>
      </c>
      <c r="BC9">
        <v>240000</v>
      </c>
      <c r="BD9" s="3">
        <v>0.17361111111111113</v>
      </c>
      <c r="BE9" t="s">
        <v>3</v>
      </c>
      <c r="BF9">
        <f t="shared" si="8"/>
        <v>7</v>
      </c>
      <c r="BH9">
        <v>120000</v>
      </c>
      <c r="BI9">
        <v>52000</v>
      </c>
      <c r="BJ9">
        <v>620000</v>
      </c>
      <c r="BK9">
        <v>290000</v>
      </c>
      <c r="BL9" s="3">
        <v>0.17361111111111113</v>
      </c>
      <c r="BM9" t="s">
        <v>3</v>
      </c>
      <c r="BN9">
        <f t="shared" si="9"/>
        <v>7</v>
      </c>
      <c r="BP9">
        <v>110000</v>
      </c>
      <c r="BQ9">
        <v>57000</v>
      </c>
      <c r="BR9">
        <v>750000</v>
      </c>
      <c r="BS9">
        <v>290000</v>
      </c>
      <c r="BT9" s="3">
        <v>0.2152777777777778</v>
      </c>
      <c r="BU9" t="s">
        <v>3</v>
      </c>
      <c r="BV9">
        <f t="shared" si="10"/>
        <v>6</v>
      </c>
      <c r="BX9">
        <v>140000</v>
      </c>
      <c r="BY9">
        <v>62000</v>
      </c>
      <c r="BZ9">
        <v>820000</v>
      </c>
      <c r="CA9">
        <v>350000</v>
      </c>
      <c r="CB9" s="3">
        <v>0.1875</v>
      </c>
      <c r="CC9" t="s">
        <v>3</v>
      </c>
      <c r="CD9">
        <f t="shared" si="11"/>
        <v>6</v>
      </c>
      <c r="CF9">
        <v>92000</v>
      </c>
      <c r="CG9">
        <v>52000</v>
      </c>
      <c r="CH9">
        <v>630000</v>
      </c>
      <c r="CI9">
        <v>240000</v>
      </c>
      <c r="CJ9" s="3">
        <v>0.1875</v>
      </c>
      <c r="CK9" t="s">
        <v>3</v>
      </c>
      <c r="CL9" s="6">
        <f t="shared" si="12"/>
        <v>8</v>
      </c>
      <c r="CM9" s="3"/>
    </row>
    <row r="10" spans="1:91" ht="15">
      <c r="A10" s="8" t="s">
        <v>14</v>
      </c>
      <c r="B10">
        <v>76000</v>
      </c>
      <c r="C10">
        <v>39000</v>
      </c>
      <c r="D10">
        <v>930000</v>
      </c>
      <c r="E10">
        <v>200000</v>
      </c>
      <c r="F10" s="3">
        <v>0.40277777777777773</v>
      </c>
      <c r="G10" t="s">
        <v>3</v>
      </c>
      <c r="H10">
        <f t="shared" si="0"/>
        <v>8</v>
      </c>
      <c r="I10">
        <f>E10-O10</f>
        <v>-180000</v>
      </c>
      <c r="J10">
        <f>D10-N10</f>
        <v>-1070000</v>
      </c>
      <c r="L10">
        <v>130000</v>
      </c>
      <c r="M10">
        <v>76000</v>
      </c>
      <c r="N10">
        <v>2000000</v>
      </c>
      <c r="O10">
        <v>380000</v>
      </c>
      <c r="P10" s="3">
        <v>0.375</v>
      </c>
      <c r="Q10" t="s">
        <v>3</v>
      </c>
      <c r="R10">
        <f t="shared" si="3"/>
        <v>7</v>
      </c>
      <c r="T10">
        <v>93000</v>
      </c>
      <c r="U10">
        <v>76000</v>
      </c>
      <c r="V10">
        <v>1100000</v>
      </c>
      <c r="W10">
        <v>240000</v>
      </c>
      <c r="X10" s="3">
        <v>0.2708333333333333</v>
      </c>
      <c r="Y10" t="s">
        <v>3</v>
      </c>
      <c r="Z10">
        <f t="shared" si="4"/>
        <v>7</v>
      </c>
      <c r="AB10">
        <v>86000</v>
      </c>
      <c r="AC10">
        <v>63000</v>
      </c>
      <c r="AD10">
        <v>1000000</v>
      </c>
      <c r="AE10">
        <v>200000</v>
      </c>
      <c r="AF10" s="3">
        <v>0.34027777777777773</v>
      </c>
      <c r="AG10" t="s">
        <v>3</v>
      </c>
      <c r="AH10">
        <f t="shared" si="5"/>
        <v>10</v>
      </c>
      <c r="AJ10">
        <v>110000</v>
      </c>
      <c r="AK10">
        <v>48000</v>
      </c>
      <c r="AL10">
        <v>1400000</v>
      </c>
      <c r="AM10">
        <v>240000</v>
      </c>
      <c r="AN10" s="3">
        <v>0.4236111111111111</v>
      </c>
      <c r="AO10" t="s">
        <v>3</v>
      </c>
      <c r="AP10">
        <f t="shared" si="6"/>
        <v>8</v>
      </c>
      <c r="AR10">
        <v>120000</v>
      </c>
      <c r="AS10">
        <v>47000</v>
      </c>
      <c r="AT10">
        <v>1300000</v>
      </c>
      <c r="AU10">
        <v>270000</v>
      </c>
      <c r="AV10" s="3">
        <v>0.40972222222222227</v>
      </c>
      <c r="AW10" t="s">
        <v>3</v>
      </c>
      <c r="AX10">
        <f t="shared" si="7"/>
        <v>8</v>
      </c>
      <c r="AZ10">
        <v>94000</v>
      </c>
      <c r="BA10">
        <v>39000</v>
      </c>
      <c r="BB10">
        <v>1000000</v>
      </c>
      <c r="BC10">
        <v>200000</v>
      </c>
      <c r="BD10" s="3">
        <v>0.4513888888888889</v>
      </c>
      <c r="BE10" t="s">
        <v>3</v>
      </c>
      <c r="BF10">
        <f t="shared" si="8"/>
        <v>8</v>
      </c>
      <c r="BH10">
        <v>120000</v>
      </c>
      <c r="BI10">
        <v>53000</v>
      </c>
      <c r="BJ10">
        <v>1300000</v>
      </c>
      <c r="BK10">
        <v>270000</v>
      </c>
      <c r="BL10" s="3">
        <v>0.40277777777777773</v>
      </c>
      <c r="BM10" t="s">
        <v>3</v>
      </c>
      <c r="BN10">
        <f t="shared" si="9"/>
        <v>8</v>
      </c>
      <c r="BP10">
        <v>110000</v>
      </c>
      <c r="BQ10">
        <v>53000</v>
      </c>
      <c r="BR10">
        <v>1100000</v>
      </c>
      <c r="BS10">
        <v>220000</v>
      </c>
      <c r="BT10" s="3">
        <v>0.40972222222222227</v>
      </c>
      <c r="BU10" t="s">
        <v>3</v>
      </c>
      <c r="BV10">
        <f t="shared" si="10"/>
        <v>9</v>
      </c>
      <c r="BX10">
        <v>150000</v>
      </c>
      <c r="BY10">
        <v>64000</v>
      </c>
      <c r="BZ10">
        <v>1600000</v>
      </c>
      <c r="CA10">
        <v>320000</v>
      </c>
      <c r="CB10" s="3">
        <v>0.2152777777777778</v>
      </c>
      <c r="CC10" t="s">
        <v>3</v>
      </c>
      <c r="CD10">
        <f t="shared" si="11"/>
        <v>8</v>
      </c>
      <c r="CF10">
        <v>150000</v>
      </c>
      <c r="CG10">
        <v>75000</v>
      </c>
      <c r="CH10">
        <v>1800000</v>
      </c>
      <c r="CI10">
        <v>350000</v>
      </c>
      <c r="CJ10" s="3">
        <v>0.4583333333333333</v>
      </c>
      <c r="CK10" t="s">
        <v>3</v>
      </c>
      <c r="CL10" s="6">
        <f t="shared" si="12"/>
        <v>4</v>
      </c>
      <c r="CM10" s="3"/>
    </row>
    <row r="11" spans="1:91" ht="15">
      <c r="A11" s="8" t="s">
        <v>17</v>
      </c>
      <c r="B11">
        <v>140000</v>
      </c>
      <c r="C11">
        <v>70000</v>
      </c>
      <c r="D11">
        <v>390000</v>
      </c>
      <c r="E11">
        <v>190000</v>
      </c>
      <c r="F11" s="3">
        <v>0.1875</v>
      </c>
      <c r="G11" t="s">
        <v>3</v>
      </c>
      <c r="H11">
        <f t="shared" si="0"/>
        <v>9</v>
      </c>
      <c r="I11">
        <f>E11-O11</f>
        <v>-10000</v>
      </c>
      <c r="J11">
        <f>D11-N11</f>
        <v>0</v>
      </c>
      <c r="L11">
        <v>160000</v>
      </c>
      <c r="M11">
        <v>84000</v>
      </c>
      <c r="N11">
        <v>390000</v>
      </c>
      <c r="O11">
        <v>200000</v>
      </c>
      <c r="P11" s="3">
        <v>0.1388888888888889</v>
      </c>
      <c r="Q11" t="s">
        <v>3</v>
      </c>
      <c r="R11">
        <f t="shared" si="3"/>
        <v>9</v>
      </c>
      <c r="T11">
        <v>180000</v>
      </c>
      <c r="U11">
        <v>140000</v>
      </c>
      <c r="V11">
        <v>470000</v>
      </c>
      <c r="W11">
        <v>230000</v>
      </c>
      <c r="X11" s="3">
        <v>0.125</v>
      </c>
      <c r="Y11" t="s">
        <v>3</v>
      </c>
      <c r="Z11">
        <f t="shared" si="4"/>
        <v>9</v>
      </c>
      <c r="AB11">
        <v>200000</v>
      </c>
      <c r="AC11">
        <v>150000</v>
      </c>
      <c r="AD11">
        <v>510000</v>
      </c>
      <c r="AE11">
        <v>260000</v>
      </c>
      <c r="AF11" s="3">
        <v>0.14583333333333334</v>
      </c>
      <c r="AG11" t="s">
        <v>3</v>
      </c>
      <c r="AH11">
        <f t="shared" si="5"/>
        <v>8</v>
      </c>
      <c r="AJ11">
        <v>200000</v>
      </c>
      <c r="AK11">
        <v>76000</v>
      </c>
      <c r="AL11">
        <v>470000</v>
      </c>
      <c r="AM11">
        <v>240000</v>
      </c>
      <c r="AN11" s="3">
        <v>0.13194444444444445</v>
      </c>
      <c r="AO11" t="s">
        <v>3</v>
      </c>
      <c r="AP11">
        <f t="shared" si="6"/>
        <v>8</v>
      </c>
      <c r="AR11">
        <v>180000</v>
      </c>
      <c r="AS11">
        <v>68000</v>
      </c>
      <c r="AT11">
        <v>430000</v>
      </c>
      <c r="AU11">
        <v>220000</v>
      </c>
      <c r="AV11" s="3">
        <v>0.13194444444444445</v>
      </c>
      <c r="AW11" t="s">
        <v>3</v>
      </c>
      <c r="AX11">
        <f t="shared" si="7"/>
        <v>9</v>
      </c>
      <c r="AZ11">
        <v>160000</v>
      </c>
      <c r="BA11">
        <v>57000</v>
      </c>
      <c r="BB11">
        <v>520000</v>
      </c>
      <c r="BC11">
        <v>200000</v>
      </c>
      <c r="BD11" s="3">
        <v>0.22916666666666666</v>
      </c>
      <c r="BE11" t="s">
        <v>3</v>
      </c>
      <c r="BF11">
        <f t="shared" si="8"/>
        <v>8</v>
      </c>
      <c r="BH11">
        <v>200000</v>
      </c>
      <c r="BI11">
        <v>77000</v>
      </c>
      <c r="BJ11">
        <v>630000</v>
      </c>
      <c r="BK11">
        <v>260000</v>
      </c>
      <c r="BL11" s="3">
        <v>0.2152777777777778</v>
      </c>
      <c r="BM11" t="s">
        <v>3</v>
      </c>
      <c r="BN11">
        <f t="shared" si="9"/>
        <v>9</v>
      </c>
      <c r="BP11">
        <v>220000</v>
      </c>
      <c r="BQ11">
        <v>92000</v>
      </c>
      <c r="BR11">
        <v>680000</v>
      </c>
      <c r="BS11">
        <v>290000</v>
      </c>
      <c r="BT11" s="3">
        <v>0.1875</v>
      </c>
      <c r="BU11" t="s">
        <v>3</v>
      </c>
      <c r="BV11">
        <f t="shared" si="10"/>
        <v>6</v>
      </c>
      <c r="BX11">
        <v>220000</v>
      </c>
      <c r="BY11">
        <v>92000</v>
      </c>
      <c r="BZ11">
        <v>680000</v>
      </c>
      <c r="CA11">
        <v>290000</v>
      </c>
      <c r="CB11" s="3">
        <v>0.19444444444444445</v>
      </c>
      <c r="CC11" t="s">
        <v>3</v>
      </c>
      <c r="CD11">
        <f t="shared" si="11"/>
        <v>9</v>
      </c>
      <c r="CF11">
        <v>140000</v>
      </c>
      <c r="CG11">
        <v>77000</v>
      </c>
      <c r="CH11">
        <v>350000</v>
      </c>
      <c r="CI11">
        <v>180000</v>
      </c>
      <c r="CJ11" s="3">
        <v>0.15972222222222224</v>
      </c>
      <c r="CK11" t="s">
        <v>3</v>
      </c>
      <c r="CL11" s="6">
        <f t="shared" si="12"/>
        <v>9</v>
      </c>
      <c r="CM11" s="3"/>
    </row>
    <row r="12" spans="1:91" ht="15">
      <c r="A12" s="8" t="s">
        <v>18</v>
      </c>
      <c r="B12">
        <v>78000</v>
      </c>
      <c r="C12">
        <v>40000</v>
      </c>
      <c r="D12">
        <v>560000</v>
      </c>
      <c r="E12">
        <v>140000</v>
      </c>
      <c r="F12" s="3">
        <v>0.25</v>
      </c>
      <c r="G12" t="s">
        <v>3</v>
      </c>
      <c r="H12">
        <f t="shared" si="0"/>
        <v>10</v>
      </c>
      <c r="I12">
        <f>E12-O12</f>
        <v>-20000</v>
      </c>
      <c r="J12">
        <f>D12-N12</f>
        <v>-120000</v>
      </c>
      <c r="L12">
        <v>77000</v>
      </c>
      <c r="M12">
        <v>39000</v>
      </c>
      <c r="N12">
        <v>680000</v>
      </c>
      <c r="O12">
        <v>160000</v>
      </c>
      <c r="P12" s="3">
        <v>0.2777777777777778</v>
      </c>
      <c r="Q12" t="s">
        <v>3</v>
      </c>
      <c r="R12">
        <f t="shared" si="3"/>
        <v>11</v>
      </c>
      <c r="T12">
        <v>83000</v>
      </c>
      <c r="U12">
        <v>64000</v>
      </c>
      <c r="V12">
        <v>1000000</v>
      </c>
      <c r="W12">
        <v>170000</v>
      </c>
      <c r="X12" s="3">
        <v>0.3055555555555555</v>
      </c>
      <c r="Y12" t="s">
        <v>3</v>
      </c>
      <c r="Z12">
        <f t="shared" si="4"/>
        <v>11</v>
      </c>
      <c r="AB12">
        <v>94000</v>
      </c>
      <c r="AC12">
        <v>69000</v>
      </c>
      <c r="AD12">
        <v>920000</v>
      </c>
      <c r="AE12">
        <v>180000</v>
      </c>
      <c r="AF12" s="3">
        <v>0.34027777777777773</v>
      </c>
      <c r="AG12" t="s">
        <v>3</v>
      </c>
      <c r="AH12">
        <f t="shared" si="5"/>
        <v>11</v>
      </c>
      <c r="AJ12">
        <v>64000</v>
      </c>
      <c r="AK12">
        <v>27000</v>
      </c>
      <c r="AL12">
        <v>570000</v>
      </c>
      <c r="AM12">
        <v>110000</v>
      </c>
      <c r="AN12" s="3">
        <v>0.2569444444444445</v>
      </c>
      <c r="AO12" t="s">
        <v>3</v>
      </c>
      <c r="AP12">
        <f t="shared" si="6"/>
        <v>12</v>
      </c>
      <c r="AR12">
        <v>70000</v>
      </c>
      <c r="AS12">
        <v>27000</v>
      </c>
      <c r="AT12">
        <v>620000</v>
      </c>
      <c r="AU12">
        <v>110000</v>
      </c>
      <c r="AV12" s="3">
        <v>0.2777777777777778</v>
      </c>
      <c r="AW12" t="s">
        <v>3</v>
      </c>
      <c r="AX12">
        <f t="shared" si="7"/>
        <v>13</v>
      </c>
      <c r="AZ12">
        <v>59000</v>
      </c>
      <c r="BA12">
        <v>25000</v>
      </c>
      <c r="BB12">
        <v>470000</v>
      </c>
      <c r="BC12">
        <v>100000</v>
      </c>
      <c r="BD12" s="3">
        <v>0.25</v>
      </c>
      <c r="BE12" t="s">
        <v>3</v>
      </c>
      <c r="BF12">
        <f t="shared" si="8"/>
        <v>13</v>
      </c>
      <c r="BH12">
        <v>77000</v>
      </c>
      <c r="BI12">
        <v>32000</v>
      </c>
      <c r="BJ12">
        <v>570000</v>
      </c>
      <c r="BK12">
        <v>120000</v>
      </c>
      <c r="BL12" s="3">
        <v>0.2777777777777778</v>
      </c>
      <c r="BM12" t="s">
        <v>3</v>
      </c>
      <c r="BN12">
        <f t="shared" si="9"/>
        <v>13</v>
      </c>
      <c r="BP12">
        <v>70000</v>
      </c>
      <c r="BQ12">
        <v>36000</v>
      </c>
      <c r="BR12">
        <v>680000</v>
      </c>
      <c r="BS12">
        <v>120000</v>
      </c>
      <c r="BT12" s="3">
        <v>0.2847222222222222</v>
      </c>
      <c r="BU12" t="s">
        <v>3</v>
      </c>
      <c r="BV12">
        <f t="shared" si="10"/>
        <v>11</v>
      </c>
      <c r="BX12">
        <v>71000</v>
      </c>
      <c r="BY12">
        <v>32000</v>
      </c>
      <c r="BZ12">
        <v>620000</v>
      </c>
      <c r="CA12">
        <v>140000</v>
      </c>
      <c r="CB12" s="3">
        <v>0.2569444444444445</v>
      </c>
      <c r="CC12" t="s">
        <v>3</v>
      </c>
      <c r="CD12">
        <f t="shared" si="11"/>
        <v>11</v>
      </c>
      <c r="CF12">
        <v>53000</v>
      </c>
      <c r="CG12">
        <v>29000</v>
      </c>
      <c r="CH12">
        <v>570000</v>
      </c>
      <c r="CI12">
        <v>91000</v>
      </c>
      <c r="CJ12" s="3">
        <v>0.2847222222222222</v>
      </c>
      <c r="CK12" t="s">
        <v>3</v>
      </c>
      <c r="CL12" s="6">
        <f t="shared" si="12"/>
        <v>14</v>
      </c>
      <c r="CM12" s="3"/>
    </row>
    <row r="13" spans="1:91" ht="15">
      <c r="A13" s="8" t="s">
        <v>29</v>
      </c>
      <c r="B13">
        <v>110000</v>
      </c>
      <c r="C13">
        <v>64000</v>
      </c>
      <c r="D13">
        <v>360000</v>
      </c>
      <c r="E13">
        <v>140000</v>
      </c>
      <c r="F13" s="3">
        <v>0.1388888888888889</v>
      </c>
      <c r="G13" t="s">
        <v>3</v>
      </c>
      <c r="H13">
        <f t="shared" si="0"/>
        <v>10</v>
      </c>
      <c r="I13">
        <f>E13-O13</f>
        <v>-50000</v>
      </c>
      <c r="J13">
        <f>D13-N13</f>
        <v>-150000</v>
      </c>
      <c r="L13">
        <v>160000</v>
      </c>
      <c r="M13">
        <v>85000</v>
      </c>
      <c r="N13">
        <v>510000</v>
      </c>
      <c r="O13">
        <v>190000</v>
      </c>
      <c r="P13" s="3">
        <v>0.16666666666666666</v>
      </c>
      <c r="Q13" t="s">
        <v>3</v>
      </c>
      <c r="R13">
        <f t="shared" si="3"/>
        <v>10</v>
      </c>
      <c r="T13">
        <v>160000</v>
      </c>
      <c r="U13">
        <v>120000</v>
      </c>
      <c r="V13">
        <v>420000</v>
      </c>
      <c r="W13">
        <v>190000</v>
      </c>
      <c r="X13" s="3">
        <v>0.125</v>
      </c>
      <c r="Y13" t="s">
        <v>3</v>
      </c>
      <c r="Z13">
        <f t="shared" si="4"/>
        <v>10</v>
      </c>
      <c r="AB13">
        <v>200000</v>
      </c>
      <c r="AC13">
        <v>150000</v>
      </c>
      <c r="AD13">
        <v>510000</v>
      </c>
      <c r="AE13">
        <v>240000</v>
      </c>
      <c r="AF13" s="3">
        <v>0.10416666666666667</v>
      </c>
      <c r="AG13" t="s">
        <v>3</v>
      </c>
      <c r="AH13">
        <f t="shared" si="5"/>
        <v>9</v>
      </c>
      <c r="AJ13">
        <v>150000</v>
      </c>
      <c r="AK13">
        <v>64000</v>
      </c>
      <c r="AL13">
        <v>510000</v>
      </c>
      <c r="AM13">
        <v>180000</v>
      </c>
      <c r="AN13" s="3">
        <v>0.19444444444444445</v>
      </c>
      <c r="AO13" t="s">
        <v>3</v>
      </c>
      <c r="AP13">
        <f t="shared" si="6"/>
        <v>10</v>
      </c>
      <c r="AR13">
        <v>160000</v>
      </c>
      <c r="AS13">
        <v>63000</v>
      </c>
      <c r="AT13">
        <v>560000</v>
      </c>
      <c r="AU13">
        <v>220000</v>
      </c>
      <c r="AV13" s="3">
        <v>0.15972222222222224</v>
      </c>
      <c r="AW13" t="s">
        <v>3</v>
      </c>
      <c r="AX13">
        <f t="shared" si="7"/>
        <v>9</v>
      </c>
      <c r="AZ13">
        <v>130000</v>
      </c>
      <c r="BA13">
        <v>52000</v>
      </c>
      <c r="BB13">
        <v>570000</v>
      </c>
      <c r="BC13">
        <v>180000</v>
      </c>
      <c r="BD13" s="3">
        <v>0.1875</v>
      </c>
      <c r="BE13" t="s">
        <v>3</v>
      </c>
      <c r="BF13">
        <f t="shared" si="8"/>
        <v>10</v>
      </c>
      <c r="BH13">
        <v>170000</v>
      </c>
      <c r="BI13">
        <v>62000</v>
      </c>
      <c r="BJ13">
        <v>570000</v>
      </c>
      <c r="BK13">
        <v>200000</v>
      </c>
      <c r="BL13" s="3">
        <v>0.17361111111111113</v>
      </c>
      <c r="BM13" t="s">
        <v>3</v>
      </c>
      <c r="BN13">
        <f t="shared" si="9"/>
        <v>10</v>
      </c>
      <c r="BP13">
        <v>150000</v>
      </c>
      <c r="BQ13">
        <v>70000</v>
      </c>
      <c r="BR13">
        <v>620000</v>
      </c>
      <c r="BS13">
        <v>200000</v>
      </c>
      <c r="BT13" s="3">
        <v>0.17361111111111113</v>
      </c>
      <c r="BU13" t="s">
        <v>3</v>
      </c>
      <c r="BV13">
        <f t="shared" si="10"/>
        <v>10</v>
      </c>
      <c r="BX13">
        <v>160000</v>
      </c>
      <c r="BY13">
        <v>77000</v>
      </c>
      <c r="BZ13">
        <v>690000</v>
      </c>
      <c r="CA13">
        <v>220000</v>
      </c>
      <c r="CB13" s="3">
        <v>0.17361111111111113</v>
      </c>
      <c r="CC13" t="s">
        <v>3</v>
      </c>
      <c r="CD13">
        <f t="shared" si="11"/>
        <v>10</v>
      </c>
      <c r="CF13">
        <v>130000</v>
      </c>
      <c r="CG13">
        <v>77000</v>
      </c>
      <c r="CH13">
        <v>430000</v>
      </c>
      <c r="CI13">
        <v>180000</v>
      </c>
      <c r="CJ13" s="3">
        <v>0.14583333333333334</v>
      </c>
      <c r="CK13" t="s">
        <v>3</v>
      </c>
      <c r="CL13" s="6">
        <f t="shared" si="12"/>
        <v>9</v>
      </c>
      <c r="CM13" s="3"/>
    </row>
    <row r="14" spans="1:81" ht="15">
      <c r="A14" s="8" t="s">
        <v>47</v>
      </c>
      <c r="B14" s="4">
        <v>18000</v>
      </c>
      <c r="C14" s="4">
        <v>9400</v>
      </c>
      <c r="D14" s="4">
        <v>510000</v>
      </c>
      <c r="E14" s="4">
        <v>120000</v>
      </c>
      <c r="F14" s="10">
        <v>0.25</v>
      </c>
      <c r="G14" s="7" t="s">
        <v>3</v>
      </c>
      <c r="H14">
        <f t="shared" si="0"/>
        <v>12</v>
      </c>
      <c r="I14" s="4" t="s">
        <v>6</v>
      </c>
      <c r="J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7" t="s">
        <v>12</v>
      </c>
      <c r="R14" s="4" t="s">
        <v>6</v>
      </c>
      <c r="T14" s="4">
        <v>9400</v>
      </c>
      <c r="U14" s="4">
        <v>7800</v>
      </c>
      <c r="V14" s="4">
        <v>360000</v>
      </c>
      <c r="W14" s="4">
        <v>60000</v>
      </c>
      <c r="X14" s="10">
        <v>0.2708333333333333</v>
      </c>
      <c r="Y14" s="7" t="s">
        <v>12</v>
      </c>
      <c r="Z14">
        <f t="shared" si="4"/>
        <v>19</v>
      </c>
      <c r="AB14" s="4">
        <v>7100</v>
      </c>
      <c r="AC14" s="4">
        <v>5900</v>
      </c>
      <c r="AD14" s="4">
        <v>220000</v>
      </c>
      <c r="AE14" s="4">
        <v>52000</v>
      </c>
      <c r="AF14" s="10">
        <v>0.22916666666666666</v>
      </c>
      <c r="AG14" s="7" t="s">
        <v>12</v>
      </c>
      <c r="AH14">
        <f t="shared" si="5"/>
        <v>17</v>
      </c>
      <c r="AJ14" s="4">
        <v>11000</v>
      </c>
      <c r="AK14" s="4">
        <v>4800</v>
      </c>
      <c r="AL14" s="4">
        <v>240000</v>
      </c>
      <c r="AM14" s="4">
        <v>70000</v>
      </c>
      <c r="AN14" s="10">
        <v>0.3055555555555555</v>
      </c>
      <c r="AO14" s="7" t="s">
        <v>12</v>
      </c>
      <c r="AP14">
        <f t="shared" si="6"/>
        <v>17</v>
      </c>
      <c r="AR14" s="4">
        <v>12000</v>
      </c>
      <c r="AS14" s="4">
        <v>4400</v>
      </c>
      <c r="AT14" s="4">
        <v>240000</v>
      </c>
      <c r="AU14" s="4">
        <v>63000</v>
      </c>
      <c r="AV14" s="10">
        <v>0.3125</v>
      </c>
      <c r="AW14" s="7" t="s">
        <v>3</v>
      </c>
      <c r="AX14">
        <f t="shared" si="7"/>
        <v>17</v>
      </c>
      <c r="AZ14" s="4"/>
      <c r="BA14" s="4"/>
      <c r="BB14" s="4"/>
      <c r="BC14" s="4"/>
      <c r="BD14" s="4"/>
      <c r="BE14" s="7"/>
      <c r="BH14" s="4"/>
      <c r="BI14" s="4"/>
      <c r="BJ14" s="4"/>
      <c r="BK14" s="4"/>
      <c r="BL14" s="4"/>
      <c r="BM14" s="7"/>
      <c r="BP14" s="4"/>
      <c r="BQ14" s="4"/>
      <c r="BR14" s="4"/>
      <c r="BS14" s="4"/>
      <c r="BT14" s="4"/>
      <c r="BU14" s="7"/>
      <c r="BX14" s="4"/>
      <c r="BY14" s="4"/>
      <c r="BZ14" s="4"/>
      <c r="CA14" s="4"/>
      <c r="CB14" s="4"/>
      <c r="CC14" s="7"/>
    </row>
    <row r="15" spans="1:91" ht="15">
      <c r="A15" s="8" t="s">
        <v>21</v>
      </c>
      <c r="B15">
        <v>95000</v>
      </c>
      <c r="C15">
        <v>48000</v>
      </c>
      <c r="D15">
        <v>230000</v>
      </c>
      <c r="E15">
        <v>120000</v>
      </c>
      <c r="F15" s="3">
        <v>0.16666666666666666</v>
      </c>
      <c r="G15" t="s">
        <v>12</v>
      </c>
      <c r="H15">
        <f t="shared" si="0"/>
        <v>12</v>
      </c>
      <c r="I15">
        <f>E15-O15</f>
        <v>-10000</v>
      </c>
      <c r="J15">
        <f>D15-N15</f>
        <v>-10000</v>
      </c>
      <c r="L15">
        <v>100000</v>
      </c>
      <c r="M15">
        <v>53000</v>
      </c>
      <c r="N15">
        <v>240000</v>
      </c>
      <c r="O15">
        <v>130000</v>
      </c>
      <c r="P15" s="3">
        <v>0.16666666666666666</v>
      </c>
      <c r="Q15" t="s">
        <v>12</v>
      </c>
      <c r="R15">
        <f>RANK(O15,$O$3:$O$38)</f>
        <v>12</v>
      </c>
      <c r="T15">
        <v>100000</v>
      </c>
      <c r="U15">
        <v>92000</v>
      </c>
      <c r="V15">
        <v>270000</v>
      </c>
      <c r="W15">
        <v>130000</v>
      </c>
      <c r="X15" s="3">
        <v>0.16666666666666666</v>
      </c>
      <c r="Y15" t="s">
        <v>12</v>
      </c>
      <c r="Z15">
        <f t="shared" si="4"/>
        <v>12</v>
      </c>
      <c r="AB15">
        <v>110000</v>
      </c>
      <c r="AC15">
        <v>85000</v>
      </c>
      <c r="AD15">
        <v>300000</v>
      </c>
      <c r="AE15">
        <v>140000</v>
      </c>
      <c r="AF15" s="3">
        <v>0.17361111111111113</v>
      </c>
      <c r="AG15" t="s">
        <v>12</v>
      </c>
      <c r="AH15">
        <f t="shared" si="5"/>
        <v>12</v>
      </c>
      <c r="AJ15">
        <v>99000</v>
      </c>
      <c r="AK15">
        <v>39000</v>
      </c>
      <c r="AL15">
        <v>280000</v>
      </c>
      <c r="AM15">
        <v>130000</v>
      </c>
      <c r="AN15" s="3">
        <v>0.19444444444444445</v>
      </c>
      <c r="AO15" t="s">
        <v>12</v>
      </c>
      <c r="AP15">
        <f t="shared" si="6"/>
        <v>11</v>
      </c>
      <c r="AR15">
        <v>110000</v>
      </c>
      <c r="AS15">
        <v>43000</v>
      </c>
      <c r="AT15">
        <v>310000</v>
      </c>
      <c r="AU15">
        <v>140000</v>
      </c>
      <c r="AV15" s="3">
        <v>0.22916666666666666</v>
      </c>
      <c r="AW15" t="s">
        <v>12</v>
      </c>
      <c r="AX15">
        <f t="shared" si="7"/>
        <v>11</v>
      </c>
      <c r="AZ15">
        <v>97000</v>
      </c>
      <c r="BA15">
        <v>35000</v>
      </c>
      <c r="BB15">
        <v>270000</v>
      </c>
      <c r="BC15">
        <v>120000</v>
      </c>
      <c r="BD15" s="3">
        <v>0.22916666666666666</v>
      </c>
      <c r="BE15" t="s">
        <v>12</v>
      </c>
      <c r="BF15">
        <f>RANK(BC15,$BC$3:$BC$38)</f>
        <v>11</v>
      </c>
      <c r="BH15">
        <v>120000</v>
      </c>
      <c r="BI15">
        <v>43000</v>
      </c>
      <c r="BJ15">
        <v>320000</v>
      </c>
      <c r="BK15">
        <v>150000</v>
      </c>
      <c r="BL15" s="3">
        <v>0.23611111111111113</v>
      </c>
      <c r="BM15" t="s">
        <v>12</v>
      </c>
      <c r="BN15">
        <f>RANK(BK15,$BK$3:$BK$38)</f>
        <v>11</v>
      </c>
      <c r="BP15">
        <v>84000</v>
      </c>
      <c r="BQ15">
        <v>35000</v>
      </c>
      <c r="BR15">
        <v>240000</v>
      </c>
      <c r="BS15">
        <v>110000</v>
      </c>
      <c r="BT15" s="3">
        <v>0.2569444444444445</v>
      </c>
      <c r="BU15" t="s">
        <v>12</v>
      </c>
      <c r="BV15">
        <f>RANK(BS15,$BS$3:$BS$38)</f>
        <v>12</v>
      </c>
      <c r="BX15">
        <v>84000</v>
      </c>
      <c r="BY15">
        <v>39000</v>
      </c>
      <c r="BZ15">
        <v>230000</v>
      </c>
      <c r="CA15">
        <v>110000</v>
      </c>
      <c r="CB15" s="3">
        <v>0.2152777777777778</v>
      </c>
      <c r="CC15" t="s">
        <v>12</v>
      </c>
      <c r="CD15">
        <f>RANK(CA15,$CA$3:$CA$38)</f>
        <v>13</v>
      </c>
      <c r="CF15">
        <v>80000</v>
      </c>
      <c r="CG15">
        <v>39000</v>
      </c>
      <c r="CH15">
        <v>220000</v>
      </c>
      <c r="CI15">
        <v>100000</v>
      </c>
      <c r="CJ15" s="3">
        <v>0.17361111111111113</v>
      </c>
      <c r="CK15" t="s">
        <v>12</v>
      </c>
      <c r="CL15" s="6">
        <f>RANK(CI15,$CI$3:$CI$36)</f>
        <v>12</v>
      </c>
      <c r="CM15" s="3"/>
    </row>
    <row r="16" spans="1:34" ht="15">
      <c r="A16" s="8" t="s">
        <v>59</v>
      </c>
      <c r="B16">
        <v>20000</v>
      </c>
      <c r="C16">
        <v>10000</v>
      </c>
      <c r="D16">
        <v>390000</v>
      </c>
      <c r="E16">
        <v>110000</v>
      </c>
      <c r="F16" s="3">
        <v>0.2222222222222222</v>
      </c>
      <c r="G16" s="7" t="s">
        <v>3</v>
      </c>
      <c r="H16">
        <f t="shared" si="0"/>
        <v>14</v>
      </c>
      <c r="I16">
        <f>E16-O16</f>
        <v>23000</v>
      </c>
      <c r="J16">
        <f>D16-N16</f>
        <v>100000</v>
      </c>
      <c r="L16">
        <v>24000</v>
      </c>
      <c r="M16">
        <v>14000</v>
      </c>
      <c r="N16">
        <v>290000</v>
      </c>
      <c r="O16">
        <v>87000</v>
      </c>
      <c r="P16" s="3">
        <v>0.16666666666666666</v>
      </c>
      <c r="Q16" s="7" t="s">
        <v>3</v>
      </c>
      <c r="R16">
        <f>RANK(O16,$O$3:$O$38)</f>
        <v>17</v>
      </c>
      <c r="T16">
        <v>17000</v>
      </c>
      <c r="U16">
        <v>13000</v>
      </c>
      <c r="V16">
        <v>200000</v>
      </c>
      <c r="W16">
        <v>66000</v>
      </c>
      <c r="X16" s="3">
        <v>0.15277777777777776</v>
      </c>
      <c r="Y16" s="7" t="s">
        <v>3</v>
      </c>
      <c r="Z16">
        <f t="shared" si="4"/>
        <v>17</v>
      </c>
      <c r="AB16">
        <v>14000</v>
      </c>
      <c r="AC16">
        <v>10000</v>
      </c>
      <c r="AD16">
        <v>130000</v>
      </c>
      <c r="AE16">
        <v>51000</v>
      </c>
      <c r="AF16" s="3">
        <v>0.16666666666666666</v>
      </c>
      <c r="AG16" s="7" t="s">
        <v>3</v>
      </c>
      <c r="AH16">
        <f t="shared" si="5"/>
        <v>18</v>
      </c>
    </row>
    <row r="17" spans="1:91" ht="15">
      <c r="A17" s="8" t="s">
        <v>22</v>
      </c>
      <c r="B17">
        <v>88000</v>
      </c>
      <c r="C17">
        <v>36000</v>
      </c>
      <c r="D17">
        <v>230000</v>
      </c>
      <c r="E17">
        <v>100000</v>
      </c>
      <c r="F17" s="3">
        <v>0.06805555555555555</v>
      </c>
      <c r="G17" t="s">
        <v>12</v>
      </c>
      <c r="H17">
        <f t="shared" si="0"/>
        <v>15</v>
      </c>
      <c r="I17">
        <f>E17-O17</f>
        <v>-10000</v>
      </c>
      <c r="J17">
        <f>D17-N17</f>
        <v>-30000</v>
      </c>
      <c r="L17">
        <v>98000</v>
      </c>
      <c r="M17">
        <v>39000</v>
      </c>
      <c r="N17">
        <v>260000</v>
      </c>
      <c r="O17">
        <v>110000</v>
      </c>
      <c r="P17" s="3">
        <v>0.06944444444444443</v>
      </c>
      <c r="Q17" t="s">
        <v>12</v>
      </c>
      <c r="R17">
        <f>RANK(O17,$O$3:$O$38)</f>
        <v>13</v>
      </c>
      <c r="T17">
        <v>83000</v>
      </c>
      <c r="U17">
        <v>63000</v>
      </c>
      <c r="V17">
        <v>240000</v>
      </c>
      <c r="W17">
        <v>97000</v>
      </c>
      <c r="X17" s="3">
        <v>0.15277777777777776</v>
      </c>
      <c r="Y17" t="s">
        <v>3</v>
      </c>
      <c r="Z17">
        <f t="shared" si="4"/>
        <v>13</v>
      </c>
      <c r="AB17">
        <v>92000</v>
      </c>
      <c r="AC17">
        <v>70000</v>
      </c>
      <c r="AD17">
        <v>280000</v>
      </c>
      <c r="AE17">
        <v>100000</v>
      </c>
      <c r="AF17" s="3">
        <v>0.15972222222222224</v>
      </c>
      <c r="AG17" t="s">
        <v>3</v>
      </c>
      <c r="AH17">
        <f t="shared" si="5"/>
        <v>13</v>
      </c>
      <c r="AJ17">
        <v>76000</v>
      </c>
      <c r="AK17">
        <v>29000</v>
      </c>
      <c r="AL17">
        <v>93000</v>
      </c>
      <c r="AM17">
        <v>85000</v>
      </c>
      <c r="AN17" s="3">
        <v>0.15972222222222224</v>
      </c>
      <c r="AO17" t="s">
        <v>12</v>
      </c>
      <c r="AP17">
        <f>RANK(AM17,$AM$3:$AM$38)</f>
        <v>14</v>
      </c>
      <c r="AR17">
        <v>76000</v>
      </c>
      <c r="AS17">
        <v>29000</v>
      </c>
      <c r="AT17">
        <v>7000</v>
      </c>
      <c r="AU17">
        <v>92000</v>
      </c>
      <c r="AV17" s="3">
        <v>0.15972222222222224</v>
      </c>
      <c r="AW17" t="s">
        <v>3</v>
      </c>
      <c r="AX17">
        <f>RANK(AU17,$AU$3:$AU$38)</f>
        <v>15</v>
      </c>
      <c r="AZ17">
        <v>70000</v>
      </c>
      <c r="BA17">
        <v>30000</v>
      </c>
      <c r="BB17">
        <v>7400</v>
      </c>
      <c r="BC17">
        <v>83000</v>
      </c>
      <c r="BD17" s="3">
        <v>0.15972222222222224</v>
      </c>
      <c r="BE17" t="s">
        <v>3</v>
      </c>
      <c r="BF17">
        <f>RANK(BC17,$BC$3:$BC$38)</f>
        <v>16</v>
      </c>
      <c r="BH17">
        <v>77000</v>
      </c>
      <c r="BI17">
        <v>32000</v>
      </c>
      <c r="BJ17">
        <v>6900</v>
      </c>
      <c r="BK17">
        <v>93000</v>
      </c>
      <c r="BL17" s="3">
        <v>0.14583333333333334</v>
      </c>
      <c r="BM17" t="s">
        <v>3</v>
      </c>
      <c r="BN17">
        <f>RANK(BK17,$BK$3:$BK$38)</f>
        <v>16</v>
      </c>
      <c r="BP17">
        <v>76000</v>
      </c>
      <c r="BQ17">
        <v>39000</v>
      </c>
      <c r="BR17">
        <v>7200</v>
      </c>
      <c r="BS17">
        <v>93000</v>
      </c>
      <c r="BT17" s="3">
        <v>0.14583333333333334</v>
      </c>
      <c r="BU17" t="s">
        <v>3</v>
      </c>
      <c r="BV17">
        <f>RANK(BS17,$BS$3:$BS$38)</f>
        <v>16</v>
      </c>
      <c r="BX17">
        <v>93000</v>
      </c>
      <c r="BY17">
        <v>39000</v>
      </c>
      <c r="BZ17">
        <v>7900</v>
      </c>
      <c r="CA17">
        <v>100000</v>
      </c>
      <c r="CB17" s="3">
        <v>0.17361111111111113</v>
      </c>
      <c r="CC17" t="s">
        <v>3</v>
      </c>
      <c r="CD17">
        <f>RANK(CA17,$CA$3:$CA$38)</f>
        <v>14</v>
      </c>
      <c r="CF17">
        <v>76000</v>
      </c>
      <c r="CG17">
        <v>43000</v>
      </c>
      <c r="CH17">
        <v>7800</v>
      </c>
      <c r="CI17">
        <v>93000</v>
      </c>
      <c r="CJ17" s="3">
        <v>0.15972222222222224</v>
      </c>
      <c r="CK17" t="s">
        <v>3</v>
      </c>
      <c r="CL17" s="6">
        <f>RANK(CI17,$CI$3:$CI$36)</f>
        <v>13</v>
      </c>
      <c r="CM17" s="3"/>
    </row>
    <row r="18" spans="1:73" ht="15">
      <c r="A18" s="8" t="s">
        <v>69</v>
      </c>
      <c r="B18" s="4">
        <v>17000</v>
      </c>
      <c r="C18" s="4">
        <v>8500</v>
      </c>
      <c r="D18" s="4">
        <v>220000</v>
      </c>
      <c r="E18" s="4">
        <v>100000</v>
      </c>
      <c r="F18" s="10">
        <v>0.20833333333333334</v>
      </c>
      <c r="G18" s="7" t="s">
        <v>3</v>
      </c>
      <c r="H18">
        <f t="shared" si="0"/>
        <v>15</v>
      </c>
      <c r="I18" s="4" t="s">
        <v>6</v>
      </c>
      <c r="J18" s="4" t="s">
        <v>6</v>
      </c>
      <c r="L18" s="4"/>
      <c r="M18" s="4"/>
      <c r="N18" s="4"/>
      <c r="O18" s="4"/>
      <c r="P18" s="4"/>
      <c r="Q18" s="7"/>
      <c r="R18" s="4"/>
      <c r="T18" s="4"/>
      <c r="U18" s="4"/>
      <c r="V18" s="4"/>
      <c r="W18" s="4"/>
      <c r="X18" s="4"/>
      <c r="Y18" s="7"/>
      <c r="Z18" s="4"/>
      <c r="AB18" s="4"/>
      <c r="AC18" s="4"/>
      <c r="AD18" s="4"/>
      <c r="AE18" s="4"/>
      <c r="AF18" s="10"/>
      <c r="AG18" s="7"/>
      <c r="AJ18" s="4"/>
      <c r="AK18" s="4"/>
      <c r="AL18" s="4"/>
      <c r="AM18" s="4"/>
      <c r="AN18" s="10"/>
      <c r="AO18" s="7"/>
      <c r="AR18" s="4"/>
      <c r="AS18" s="4"/>
      <c r="AT18" s="4"/>
      <c r="AU18" s="4"/>
      <c r="AV18" s="4"/>
      <c r="AW18" s="7"/>
      <c r="AZ18" s="4"/>
      <c r="BA18" s="4"/>
      <c r="BB18" s="4"/>
      <c r="BC18" s="4"/>
      <c r="BD18" s="4"/>
      <c r="BE18" s="7"/>
      <c r="BH18" s="4"/>
      <c r="BI18" s="4"/>
      <c r="BJ18" s="4"/>
      <c r="BK18" s="4"/>
      <c r="BL18" s="4"/>
      <c r="BM18" s="7"/>
      <c r="BP18" s="4"/>
      <c r="BQ18" s="4"/>
      <c r="BR18" s="4"/>
      <c r="BS18" s="4"/>
      <c r="BT18" s="4"/>
      <c r="BU18" s="7"/>
    </row>
    <row r="19" spans="1:91" ht="15">
      <c r="A19" s="8" t="s">
        <v>15</v>
      </c>
      <c r="B19">
        <v>77000</v>
      </c>
      <c r="C19">
        <v>39000</v>
      </c>
      <c r="D19">
        <v>200000</v>
      </c>
      <c r="E19">
        <v>87000</v>
      </c>
      <c r="F19" s="3">
        <v>0.125</v>
      </c>
      <c r="G19" t="s">
        <v>3</v>
      </c>
      <c r="H19">
        <f t="shared" si="0"/>
        <v>17</v>
      </c>
      <c r="I19">
        <f>E19-O19</f>
        <v>-23000</v>
      </c>
      <c r="J19">
        <f>D19-N19</f>
        <v>-60000</v>
      </c>
      <c r="L19">
        <v>86000</v>
      </c>
      <c r="M19">
        <v>44000</v>
      </c>
      <c r="N19">
        <v>260000</v>
      </c>
      <c r="O19">
        <v>110000</v>
      </c>
      <c r="P19" s="3">
        <v>0.1388888888888889</v>
      </c>
      <c r="Q19" t="s">
        <v>3</v>
      </c>
      <c r="R19">
        <f>RANK(O19,$O$3:$O$38)</f>
        <v>13</v>
      </c>
      <c r="T19">
        <v>77000</v>
      </c>
      <c r="U19">
        <v>57000</v>
      </c>
      <c r="V19">
        <v>220000</v>
      </c>
      <c r="W19">
        <v>94000</v>
      </c>
      <c r="X19" s="3">
        <v>0.1111111111111111</v>
      </c>
      <c r="Y19" t="s">
        <v>3</v>
      </c>
      <c r="Z19">
        <f>RANK(W19,$W$3:$W$38)</f>
        <v>14</v>
      </c>
      <c r="AB19">
        <v>85000</v>
      </c>
      <c r="AC19">
        <v>63000</v>
      </c>
      <c r="AD19">
        <v>200000</v>
      </c>
      <c r="AE19">
        <v>100000</v>
      </c>
      <c r="AF19" s="3">
        <v>0.1111111111111111</v>
      </c>
      <c r="AG19" t="s">
        <v>3</v>
      </c>
      <c r="AH19">
        <f>RANK(AE19,$AE$3:$AE$38)</f>
        <v>13</v>
      </c>
      <c r="AJ19">
        <v>70000</v>
      </c>
      <c r="AK19">
        <v>27000</v>
      </c>
      <c r="AL19">
        <v>200000</v>
      </c>
      <c r="AM19">
        <v>83000</v>
      </c>
      <c r="AN19" s="3">
        <v>0.125</v>
      </c>
      <c r="AO19" t="s">
        <v>3</v>
      </c>
      <c r="AP19">
        <f>RANK(AM19,$AM$3:$AM$38)</f>
        <v>15</v>
      </c>
      <c r="AR19">
        <v>85000</v>
      </c>
      <c r="AS19">
        <v>33000</v>
      </c>
      <c r="AT19">
        <v>300000</v>
      </c>
      <c r="AU19">
        <v>120000</v>
      </c>
      <c r="AV19" s="3">
        <v>0.13194444444444445</v>
      </c>
      <c r="AW19" t="s">
        <v>3</v>
      </c>
      <c r="AX19">
        <f>RANK(AU19,$AU$3:$AU$38)</f>
        <v>12</v>
      </c>
      <c r="AZ19">
        <v>69000</v>
      </c>
      <c r="BA19">
        <v>27000</v>
      </c>
      <c r="BB19">
        <v>220000</v>
      </c>
      <c r="BC19">
        <v>94000</v>
      </c>
      <c r="BD19" s="3">
        <v>0.125</v>
      </c>
      <c r="BE19" t="s">
        <v>3</v>
      </c>
      <c r="BF19">
        <f>RANK(BC19,$BC$3:$BC$38)</f>
        <v>14</v>
      </c>
      <c r="BH19">
        <v>84000</v>
      </c>
      <c r="BI19">
        <v>32000</v>
      </c>
      <c r="BJ19">
        <v>240000</v>
      </c>
      <c r="BK19">
        <v>110000</v>
      </c>
      <c r="BL19" s="3">
        <v>0.11805555555555557</v>
      </c>
      <c r="BM19" t="s">
        <v>3</v>
      </c>
      <c r="BN19">
        <f>RANK(BK19,$BK$3:$BK$38)</f>
        <v>14</v>
      </c>
      <c r="BP19">
        <v>77000</v>
      </c>
      <c r="BQ19">
        <v>36000</v>
      </c>
      <c r="BR19">
        <v>220000</v>
      </c>
      <c r="BS19">
        <v>110000</v>
      </c>
      <c r="BT19" s="3">
        <v>0.1111111111111111</v>
      </c>
      <c r="BU19" t="s">
        <v>3</v>
      </c>
      <c r="BV19">
        <f>RANK(BS19,$BS$3:$BS$38)</f>
        <v>12</v>
      </c>
      <c r="BX19">
        <v>92000</v>
      </c>
      <c r="BY19">
        <v>40000</v>
      </c>
      <c r="BZ19">
        <v>320000</v>
      </c>
      <c r="CA19">
        <v>140000</v>
      </c>
      <c r="CB19" s="3">
        <v>0.11805555555555557</v>
      </c>
      <c r="CC19" t="s">
        <v>3</v>
      </c>
      <c r="CD19">
        <f>RANK(CA19,$CA$3:$CA$38)</f>
        <v>11</v>
      </c>
      <c r="CF19">
        <v>91000</v>
      </c>
      <c r="CG19">
        <v>48000</v>
      </c>
      <c r="CH19">
        <v>240000</v>
      </c>
      <c r="CI19">
        <v>110000</v>
      </c>
      <c r="CJ19" s="3">
        <v>0.1111111111111111</v>
      </c>
      <c r="CK19" t="s">
        <v>3</v>
      </c>
      <c r="CL19" s="6">
        <f>RANK(CI19,$CI$3:$CI$36)</f>
        <v>11</v>
      </c>
      <c r="CM19" s="3"/>
    </row>
    <row r="20" spans="1:91" ht="15">
      <c r="A20" s="8" t="s">
        <v>20</v>
      </c>
      <c r="B20">
        <v>32000</v>
      </c>
      <c r="C20">
        <v>17000</v>
      </c>
      <c r="D20">
        <v>200000</v>
      </c>
      <c r="E20">
        <v>83000</v>
      </c>
      <c r="F20" s="3">
        <v>0.20833333333333334</v>
      </c>
      <c r="G20" t="s">
        <v>3</v>
      </c>
      <c r="H20">
        <f t="shared" si="0"/>
        <v>18</v>
      </c>
      <c r="I20">
        <f>E20-O20</f>
        <v>-27000</v>
      </c>
      <c r="J20">
        <f>D20-N20</f>
        <v>-120000</v>
      </c>
      <c r="L20">
        <v>36000</v>
      </c>
      <c r="M20">
        <v>19000</v>
      </c>
      <c r="N20">
        <v>320000</v>
      </c>
      <c r="O20">
        <v>110000</v>
      </c>
      <c r="P20" s="3">
        <v>0.2708333333333333</v>
      </c>
      <c r="Q20" t="s">
        <v>3</v>
      </c>
      <c r="R20">
        <f>RANK(O20,$O$3:$O$38)</f>
        <v>13</v>
      </c>
      <c r="T20">
        <v>36000</v>
      </c>
      <c r="U20">
        <v>27000</v>
      </c>
      <c r="V20">
        <v>200000</v>
      </c>
      <c r="W20">
        <v>82000</v>
      </c>
      <c r="X20" s="3">
        <v>0.20833333333333334</v>
      </c>
      <c r="Y20" t="s">
        <v>3</v>
      </c>
      <c r="Z20">
        <f>RANK(W20,$W$3:$W$38)</f>
        <v>16</v>
      </c>
      <c r="AB20">
        <v>36000</v>
      </c>
      <c r="AC20">
        <v>27000</v>
      </c>
      <c r="AD20">
        <v>240000</v>
      </c>
      <c r="AE20">
        <v>91000</v>
      </c>
      <c r="AF20" s="3">
        <v>0.19444444444444445</v>
      </c>
      <c r="AG20" t="s">
        <v>3</v>
      </c>
      <c r="AH20">
        <f>RANK(AE20,$AE$3:$AE$38)</f>
        <v>16</v>
      </c>
      <c r="AJ20">
        <v>43000</v>
      </c>
      <c r="AK20">
        <v>14000</v>
      </c>
      <c r="AL20">
        <v>240000</v>
      </c>
      <c r="AM20">
        <v>100000</v>
      </c>
      <c r="AN20" s="3">
        <v>0.19444444444444445</v>
      </c>
      <c r="AO20" t="s">
        <v>12</v>
      </c>
      <c r="AP20">
        <f>RANK(AM20,$AM$3:$AM$38)</f>
        <v>13</v>
      </c>
      <c r="AR20">
        <v>47000</v>
      </c>
      <c r="AS20">
        <v>15000</v>
      </c>
      <c r="AT20">
        <v>270000</v>
      </c>
      <c r="AU20">
        <v>110000</v>
      </c>
      <c r="AV20" s="3">
        <v>0.20833333333333334</v>
      </c>
      <c r="AW20" t="s">
        <v>12</v>
      </c>
      <c r="AX20">
        <f>RANK(AU20,$AU$3:$AU$38)</f>
        <v>13</v>
      </c>
      <c r="AZ20">
        <v>47000</v>
      </c>
      <c r="BA20">
        <v>13000</v>
      </c>
      <c r="BB20">
        <v>250000</v>
      </c>
      <c r="BC20">
        <v>110000</v>
      </c>
      <c r="BD20" s="3">
        <v>0.2152777777777778</v>
      </c>
      <c r="BE20" t="s">
        <v>12</v>
      </c>
      <c r="BF20">
        <f>RANK(BC20,$BC$3:$BC$38)</f>
        <v>12</v>
      </c>
      <c r="BH20">
        <v>61000</v>
      </c>
      <c r="BI20">
        <v>20000</v>
      </c>
      <c r="BJ20">
        <v>360000</v>
      </c>
      <c r="BK20">
        <v>130000</v>
      </c>
      <c r="BL20" s="3">
        <v>0.20833333333333334</v>
      </c>
      <c r="BM20" t="s">
        <v>12</v>
      </c>
      <c r="BN20">
        <f>RANK(BK20,$BK$3:$BK$38)</f>
        <v>12</v>
      </c>
      <c r="BP20">
        <v>51000</v>
      </c>
      <c r="BQ20">
        <v>18000</v>
      </c>
      <c r="BR20">
        <v>280000</v>
      </c>
      <c r="BS20">
        <v>110000</v>
      </c>
      <c r="BT20" s="3">
        <v>0.1875</v>
      </c>
      <c r="BU20" t="s">
        <v>12</v>
      </c>
      <c r="BV20">
        <f>RANK(BS20,$BS$3:$BS$38)</f>
        <v>12</v>
      </c>
      <c r="BX20">
        <v>46000</v>
      </c>
      <c r="BY20">
        <v>18000</v>
      </c>
      <c r="BZ20">
        <v>260000</v>
      </c>
      <c r="CA20">
        <v>100000</v>
      </c>
      <c r="CB20" s="3">
        <v>0.2152777777777778</v>
      </c>
      <c r="CC20" t="s">
        <v>12</v>
      </c>
      <c r="CD20">
        <f>RANK(CA20,$CA$3:$CA$38)</f>
        <v>14</v>
      </c>
      <c r="CF20">
        <v>30000</v>
      </c>
      <c r="CG20">
        <v>14000</v>
      </c>
      <c r="CH20">
        <v>170000</v>
      </c>
      <c r="CI20">
        <v>66000</v>
      </c>
      <c r="CJ20" s="3">
        <v>0.17361111111111113</v>
      </c>
      <c r="CK20" t="s">
        <v>12</v>
      </c>
      <c r="CL20" s="6">
        <f>RANK(CI20,$CI$3:$CI$36)</f>
        <v>16</v>
      </c>
      <c r="CM20" s="3"/>
    </row>
    <row r="21" spans="1:91" ht="15">
      <c r="A21" s="8" t="s">
        <v>19</v>
      </c>
      <c r="B21">
        <v>47000</v>
      </c>
      <c r="C21">
        <v>17000</v>
      </c>
      <c r="D21">
        <v>130000</v>
      </c>
      <c r="E21">
        <v>78000</v>
      </c>
      <c r="F21" s="3">
        <v>0.1388888888888889</v>
      </c>
      <c r="G21" t="s">
        <v>12</v>
      </c>
      <c r="H21">
        <f t="shared" si="0"/>
        <v>19</v>
      </c>
      <c r="I21">
        <f>E21-O21</f>
        <v>-17000</v>
      </c>
      <c r="J21">
        <f>D21-N21</f>
        <v>-20000</v>
      </c>
      <c r="L21">
        <v>59000</v>
      </c>
      <c r="M21">
        <v>22000</v>
      </c>
      <c r="N21">
        <v>150000</v>
      </c>
      <c r="O21">
        <v>95000</v>
      </c>
      <c r="P21" s="3">
        <v>0.1388888888888889</v>
      </c>
      <c r="Q21" t="s">
        <v>12</v>
      </c>
      <c r="R21">
        <f>RANK(O21,$O$3:$O$38)</f>
        <v>16</v>
      </c>
      <c r="T21">
        <v>50000</v>
      </c>
      <c r="U21">
        <v>30000</v>
      </c>
      <c r="V21">
        <v>160000</v>
      </c>
      <c r="W21">
        <v>85000</v>
      </c>
      <c r="X21" s="3">
        <v>0.1388888888888889</v>
      </c>
      <c r="Y21" t="s">
        <v>12</v>
      </c>
      <c r="Z21">
        <f>RANK(W21,$W$3:$W$38)</f>
        <v>15</v>
      </c>
      <c r="AB21">
        <v>58000</v>
      </c>
      <c r="AC21">
        <v>32000</v>
      </c>
      <c r="AD21">
        <v>160000</v>
      </c>
      <c r="AE21">
        <v>95000</v>
      </c>
      <c r="AF21" s="3">
        <v>0.14583333333333334</v>
      </c>
      <c r="AG21" t="s">
        <v>12</v>
      </c>
      <c r="AH21">
        <f>RANK(AE21,$AE$3:$AE$38)</f>
        <v>15</v>
      </c>
      <c r="AJ21">
        <v>46000</v>
      </c>
      <c r="AK21">
        <v>15000</v>
      </c>
      <c r="AL21">
        <v>130000</v>
      </c>
      <c r="AM21">
        <v>78000</v>
      </c>
      <c r="AN21" s="3">
        <v>0.11805555555555557</v>
      </c>
      <c r="AO21" t="s">
        <v>12</v>
      </c>
      <c r="AP21">
        <f>RANK(AM21,$AM$3:$AM$38)</f>
        <v>16</v>
      </c>
      <c r="AR21">
        <v>50000</v>
      </c>
      <c r="AS21">
        <v>15000</v>
      </c>
      <c r="AT21">
        <v>140000</v>
      </c>
      <c r="AU21">
        <v>85000</v>
      </c>
      <c r="AV21" s="3">
        <v>0.14583333333333334</v>
      </c>
      <c r="AW21" t="s">
        <v>12</v>
      </c>
      <c r="AX21">
        <f>RANK(AU21,$AU$3:$AU$38)</f>
        <v>16</v>
      </c>
      <c r="AZ21">
        <v>50000</v>
      </c>
      <c r="BA21">
        <v>17000</v>
      </c>
      <c r="BB21">
        <v>140000</v>
      </c>
      <c r="BC21">
        <v>85000</v>
      </c>
      <c r="BD21" s="3">
        <v>0.14583333333333334</v>
      </c>
      <c r="BE21" t="s">
        <v>12</v>
      </c>
      <c r="BF21">
        <f>RANK(BC21,$BC$3:$BC$38)</f>
        <v>15</v>
      </c>
      <c r="BH21">
        <v>59000</v>
      </c>
      <c r="BI21">
        <v>20000</v>
      </c>
      <c r="BJ21">
        <v>160000</v>
      </c>
      <c r="BK21">
        <v>97000</v>
      </c>
      <c r="BL21" s="3">
        <v>0.15972222222222224</v>
      </c>
      <c r="BM21" t="s">
        <v>12</v>
      </c>
      <c r="BN21">
        <f>RANK(BK21,$BK$3:$BK$38)</f>
        <v>15</v>
      </c>
      <c r="BP21">
        <v>65000</v>
      </c>
      <c r="BQ21">
        <v>30000</v>
      </c>
      <c r="BR21">
        <v>190000</v>
      </c>
      <c r="BS21">
        <v>110000</v>
      </c>
      <c r="BT21" s="3">
        <v>0.2152777777777778</v>
      </c>
      <c r="BU21" t="s">
        <v>12</v>
      </c>
      <c r="BV21">
        <f>RANK(BS21,$BS$3:$BS$38)</f>
        <v>12</v>
      </c>
      <c r="BX21">
        <v>61000</v>
      </c>
      <c r="BY21">
        <v>30000</v>
      </c>
      <c r="BZ21">
        <v>170000</v>
      </c>
      <c r="CA21">
        <v>100000</v>
      </c>
      <c r="CB21" s="3">
        <v>0.19444444444444445</v>
      </c>
      <c r="CC21" t="s">
        <v>12</v>
      </c>
      <c r="CD21">
        <f>RANK(CA21,$CA$3:$CA$38)</f>
        <v>14</v>
      </c>
      <c r="CF21">
        <v>46000</v>
      </c>
      <c r="CG21">
        <v>22000</v>
      </c>
      <c r="CH21">
        <v>130000</v>
      </c>
      <c r="CI21">
        <v>78000</v>
      </c>
      <c r="CJ21" s="3">
        <v>0.15972222222222224</v>
      </c>
      <c r="CK21" t="s">
        <v>12</v>
      </c>
      <c r="CL21" s="6">
        <f>RANK(CI21,$CI$3:$CI$36)</f>
        <v>15</v>
      </c>
      <c r="CM21" s="3"/>
    </row>
    <row r="22" spans="1:73" ht="15">
      <c r="A22" s="8" t="s">
        <v>68</v>
      </c>
      <c r="B22" s="4">
        <v>18000</v>
      </c>
      <c r="C22" s="4">
        <v>8600</v>
      </c>
      <c r="D22" s="4">
        <v>290000</v>
      </c>
      <c r="E22" s="4">
        <v>69000</v>
      </c>
      <c r="F22" s="10">
        <v>0.3055555555555555</v>
      </c>
      <c r="G22" s="7" t="s">
        <v>3</v>
      </c>
      <c r="H22">
        <f t="shared" si="0"/>
        <v>20</v>
      </c>
      <c r="I22" s="4" t="s">
        <v>6</v>
      </c>
      <c r="J22" s="4" t="s">
        <v>6</v>
      </c>
      <c r="L22" s="4"/>
      <c r="M22" s="4"/>
      <c r="N22" s="4"/>
      <c r="O22" s="4"/>
      <c r="P22" s="4"/>
      <c r="Q22" s="7"/>
      <c r="R22" s="4"/>
      <c r="T22" s="4"/>
      <c r="U22" s="4"/>
      <c r="V22" s="4"/>
      <c r="W22" s="4"/>
      <c r="X22" s="4"/>
      <c r="Y22" s="7"/>
      <c r="Z22" s="4"/>
      <c r="AB22" s="4"/>
      <c r="AC22" s="4"/>
      <c r="AD22" s="4"/>
      <c r="AE22" s="4"/>
      <c r="AF22" s="10"/>
      <c r="AG22" s="7"/>
      <c r="AJ22" s="4"/>
      <c r="AK22" s="4"/>
      <c r="AL22" s="4"/>
      <c r="AM22" s="4"/>
      <c r="AN22" s="10"/>
      <c r="AO22" s="7"/>
      <c r="AR22" s="4"/>
      <c r="AS22" s="4"/>
      <c r="AT22" s="4"/>
      <c r="AU22" s="4"/>
      <c r="AV22" s="4"/>
      <c r="AW22" s="7"/>
      <c r="AZ22" s="4"/>
      <c r="BA22" s="4"/>
      <c r="BB22" s="4"/>
      <c r="BC22" s="4"/>
      <c r="BD22" s="4"/>
      <c r="BE22" s="7"/>
      <c r="BH22" s="4"/>
      <c r="BI22" s="4"/>
      <c r="BJ22" s="4"/>
      <c r="BK22" s="4"/>
      <c r="BL22" s="4"/>
      <c r="BM22" s="7"/>
      <c r="BP22" s="4"/>
      <c r="BQ22" s="4"/>
      <c r="BR22" s="4"/>
      <c r="BS22" s="4"/>
      <c r="BT22" s="4"/>
      <c r="BU22" s="7"/>
    </row>
    <row r="23" spans="1:10" ht="15">
      <c r="A23" s="8" t="s">
        <v>67</v>
      </c>
      <c r="B23">
        <v>43000</v>
      </c>
      <c r="C23">
        <v>23000</v>
      </c>
      <c r="D23">
        <v>180000</v>
      </c>
      <c r="E23">
        <v>69000</v>
      </c>
      <c r="F23" s="3">
        <v>0.2777777777777778</v>
      </c>
      <c r="G23" s="7" t="s">
        <v>3</v>
      </c>
      <c r="H23">
        <f t="shared" si="0"/>
        <v>20</v>
      </c>
      <c r="I23" s="4" t="s">
        <v>6</v>
      </c>
      <c r="J23" s="4" t="s">
        <v>6</v>
      </c>
    </row>
    <row r="24" spans="1:91" ht="15">
      <c r="A24" s="8" t="s">
        <v>27</v>
      </c>
      <c r="B24" s="4">
        <v>31000</v>
      </c>
      <c r="C24" s="4">
        <v>11000</v>
      </c>
      <c r="D24" s="4">
        <v>170000</v>
      </c>
      <c r="E24" s="4">
        <v>62000</v>
      </c>
      <c r="F24" s="3">
        <v>0.09722222222222222</v>
      </c>
      <c r="G24" s="3" t="s">
        <v>12</v>
      </c>
      <c r="H24">
        <f t="shared" si="0"/>
        <v>22</v>
      </c>
      <c r="I24">
        <f>E24-O24</f>
        <v>0</v>
      </c>
      <c r="J24">
        <f>D24-N24</f>
        <v>-20000</v>
      </c>
      <c r="L24">
        <v>30000</v>
      </c>
      <c r="M24">
        <v>10000</v>
      </c>
      <c r="N24">
        <v>190000</v>
      </c>
      <c r="O24">
        <v>62000</v>
      </c>
      <c r="P24" s="3">
        <v>0.10416666666666667</v>
      </c>
      <c r="Q24" s="3" t="s">
        <v>12</v>
      </c>
      <c r="R24">
        <f>RANK(O24,$O$3:$O$38)</f>
        <v>20</v>
      </c>
      <c r="T24">
        <v>20000</v>
      </c>
      <c r="U24">
        <v>15000</v>
      </c>
      <c r="V24">
        <v>110000</v>
      </c>
      <c r="W24">
        <v>36000</v>
      </c>
      <c r="X24" s="3">
        <v>0.1875</v>
      </c>
      <c r="Y24" s="3" t="s">
        <v>3</v>
      </c>
      <c r="Z24">
        <f>RANK(W24,$W$3:$W$38)</f>
        <v>22</v>
      </c>
      <c r="AB24">
        <v>25000</v>
      </c>
      <c r="AC24">
        <v>18000</v>
      </c>
      <c r="AD24">
        <v>120000</v>
      </c>
      <c r="AE24">
        <v>43000</v>
      </c>
      <c r="AF24" s="3">
        <v>0.15972222222222224</v>
      </c>
      <c r="AG24" s="3" t="s">
        <v>3</v>
      </c>
      <c r="AH24">
        <f aca="true" t="shared" si="13" ref="AH24:AH30">RANK(AE24,$AE$3:$AE$38)</f>
        <v>20</v>
      </c>
      <c r="AJ24">
        <v>24000</v>
      </c>
      <c r="AK24">
        <v>9300</v>
      </c>
      <c r="AL24">
        <v>130000</v>
      </c>
      <c r="AM24">
        <v>40000</v>
      </c>
      <c r="AN24" s="3">
        <v>0.17361111111111113</v>
      </c>
      <c r="AO24" s="3" t="s">
        <v>3</v>
      </c>
      <c r="AP24">
        <f>RANK(AM24,$AM$3:$AM$38)</f>
        <v>18</v>
      </c>
      <c r="AR24">
        <v>26000</v>
      </c>
      <c r="AS24">
        <v>10000</v>
      </c>
      <c r="AT24">
        <v>160000</v>
      </c>
      <c r="AU24">
        <v>43000</v>
      </c>
      <c r="AV24" s="3">
        <v>0.2152777777777778</v>
      </c>
      <c r="AW24" s="3" t="s">
        <v>3</v>
      </c>
      <c r="AX24">
        <f>RANK(AU24,$AU$3:$AU$38)</f>
        <v>19</v>
      </c>
      <c r="AZ24">
        <v>30000</v>
      </c>
      <c r="BA24">
        <v>12000</v>
      </c>
      <c r="BB24">
        <v>180000</v>
      </c>
      <c r="BC24">
        <v>51000</v>
      </c>
      <c r="BD24" s="3">
        <v>0.19444444444444445</v>
      </c>
      <c r="BE24" s="3" t="s">
        <v>3</v>
      </c>
      <c r="BF24">
        <f>RANK(BC24,$BC$3:$BC$38)</f>
        <v>17</v>
      </c>
      <c r="BH24">
        <v>26000</v>
      </c>
      <c r="BI24">
        <v>10000</v>
      </c>
      <c r="BJ24">
        <v>120000</v>
      </c>
      <c r="BK24">
        <v>44000</v>
      </c>
      <c r="BL24" s="3">
        <v>0.17361111111111113</v>
      </c>
      <c r="BM24" s="3" t="s">
        <v>3</v>
      </c>
      <c r="BN24">
        <f>RANK(BK24,$BK$3:$BK$38)</f>
        <v>17</v>
      </c>
      <c r="BP24">
        <v>29000</v>
      </c>
      <c r="BQ24">
        <v>14000</v>
      </c>
      <c r="BR24">
        <v>150000</v>
      </c>
      <c r="BS24">
        <v>52000</v>
      </c>
      <c r="BT24" s="3">
        <v>0.17361111111111113</v>
      </c>
      <c r="BU24" s="3" t="s">
        <v>3</v>
      </c>
      <c r="BV24">
        <f>RANK(BS24,$BS$3:$BS$38)</f>
        <v>17</v>
      </c>
      <c r="BX24">
        <v>33000</v>
      </c>
      <c r="BY24">
        <v>14000</v>
      </c>
      <c r="BZ24">
        <v>170000</v>
      </c>
      <c r="CA24">
        <v>52000</v>
      </c>
      <c r="CB24" s="3">
        <v>0.19444444444444445</v>
      </c>
      <c r="CC24" s="3" t="s">
        <v>3</v>
      </c>
      <c r="CD24">
        <f>RANK(CA24,$CA$3:$CA$38)</f>
        <v>18</v>
      </c>
      <c r="CF24">
        <v>27000</v>
      </c>
      <c r="CG24">
        <v>14000</v>
      </c>
      <c r="CH24">
        <v>140000</v>
      </c>
      <c r="CI24">
        <v>47000</v>
      </c>
      <c r="CJ24" s="3">
        <v>0.17361111111111113</v>
      </c>
      <c r="CK24" t="s">
        <v>3</v>
      </c>
      <c r="CL24" s="6">
        <f>RANK(CI24,$CI$3:$CI$36)</f>
        <v>17</v>
      </c>
      <c r="CM24" s="3"/>
    </row>
    <row r="25" spans="1:91" ht="15">
      <c r="A25" s="8" t="s">
        <v>26</v>
      </c>
      <c r="B25" s="4">
        <v>36000</v>
      </c>
      <c r="C25" s="4">
        <v>18000</v>
      </c>
      <c r="D25" s="4">
        <v>94000</v>
      </c>
      <c r="E25" s="4">
        <v>44000</v>
      </c>
      <c r="F25" s="3">
        <v>0.1111111111111111</v>
      </c>
      <c r="G25" t="s">
        <v>3</v>
      </c>
      <c r="H25">
        <f t="shared" si="0"/>
        <v>23</v>
      </c>
      <c r="I25">
        <f>E25-O25</f>
        <v>-21000</v>
      </c>
      <c r="J25">
        <f>D25-N25</f>
        <v>-46000</v>
      </c>
      <c r="L25" s="4">
        <v>53000</v>
      </c>
      <c r="M25" s="4">
        <v>27000</v>
      </c>
      <c r="N25" s="4">
        <v>140000</v>
      </c>
      <c r="O25" s="4">
        <v>65000</v>
      </c>
      <c r="P25" s="3">
        <v>0.125</v>
      </c>
      <c r="Q25" t="s">
        <v>3</v>
      </c>
      <c r="R25">
        <f>RANK(O25,$O$3:$O$38)</f>
        <v>19</v>
      </c>
      <c r="T25" s="4">
        <v>39000</v>
      </c>
      <c r="U25" s="4">
        <v>29000</v>
      </c>
      <c r="V25" s="4">
        <v>92000</v>
      </c>
      <c r="W25" s="4">
        <v>47000</v>
      </c>
      <c r="X25" s="3">
        <v>0.125</v>
      </c>
      <c r="Y25" t="s">
        <v>3</v>
      </c>
      <c r="Z25">
        <f>RANK(W25,$W$3:$W$38)</f>
        <v>21</v>
      </c>
      <c r="AB25">
        <v>40000</v>
      </c>
      <c r="AC25">
        <v>29000</v>
      </c>
      <c r="AD25">
        <v>84000</v>
      </c>
      <c r="AE25">
        <v>48000</v>
      </c>
      <c r="AF25" s="3">
        <v>0.09722222222222222</v>
      </c>
      <c r="AG25" t="s">
        <v>3</v>
      </c>
      <c r="AH25">
        <f t="shared" si="13"/>
        <v>19</v>
      </c>
      <c r="AJ25">
        <v>35000</v>
      </c>
      <c r="AK25">
        <v>15000</v>
      </c>
      <c r="AL25">
        <v>70000</v>
      </c>
      <c r="AM25">
        <v>39000</v>
      </c>
      <c r="AN25" s="3">
        <v>0.13194444444444445</v>
      </c>
      <c r="AO25" t="s">
        <v>3</v>
      </c>
      <c r="AP25">
        <f>RANK(AM25,$AM$3:$AM$38)</f>
        <v>19</v>
      </c>
      <c r="AR25">
        <v>44000</v>
      </c>
      <c r="AS25">
        <v>15000</v>
      </c>
      <c r="AT25">
        <v>93000</v>
      </c>
      <c r="AU25">
        <v>48000</v>
      </c>
      <c r="AV25" s="3">
        <v>0.11805555555555557</v>
      </c>
      <c r="AW25" t="s">
        <v>3</v>
      </c>
      <c r="AX25">
        <f>RANK(AU25,$AU$3:$AU$38)</f>
        <v>18</v>
      </c>
      <c r="AZ25">
        <v>33000</v>
      </c>
      <c r="BA25">
        <v>13000</v>
      </c>
      <c r="BB25">
        <v>63000</v>
      </c>
      <c r="BC25">
        <v>36000</v>
      </c>
      <c r="BD25" s="3">
        <v>0.09722222222222222</v>
      </c>
      <c r="BE25" t="s">
        <v>3</v>
      </c>
      <c r="BF25">
        <f>RANK(BC25,$BC$3:$BC$38)</f>
        <v>18</v>
      </c>
      <c r="BH25">
        <v>36000</v>
      </c>
      <c r="BI25">
        <v>15000</v>
      </c>
      <c r="BJ25">
        <v>85000</v>
      </c>
      <c r="BK25">
        <v>43000</v>
      </c>
      <c r="BL25" s="3">
        <v>0.1111111111111111</v>
      </c>
      <c r="BM25" t="s">
        <v>3</v>
      </c>
      <c r="BN25">
        <f>RANK(BK25,$BK$3:$BK$38)</f>
        <v>18</v>
      </c>
      <c r="BP25">
        <v>39000</v>
      </c>
      <c r="BQ25">
        <v>18000</v>
      </c>
      <c r="BR25">
        <v>100000</v>
      </c>
      <c r="BS25">
        <v>52000</v>
      </c>
      <c r="BT25" s="3">
        <v>0.1111111111111111</v>
      </c>
      <c r="BU25" t="s">
        <v>3</v>
      </c>
      <c r="BV25">
        <f>RANK(BS25,$BS$3:$BS$38)</f>
        <v>17</v>
      </c>
      <c r="BX25">
        <v>40000</v>
      </c>
      <c r="BY25">
        <v>18000</v>
      </c>
      <c r="BZ25">
        <v>110000</v>
      </c>
      <c r="CA25">
        <v>53000</v>
      </c>
      <c r="CB25" s="3">
        <v>0.15972222222222224</v>
      </c>
      <c r="CC25" t="s">
        <v>3</v>
      </c>
      <c r="CD25">
        <f>RANK(CA25,$CA$3:$CA$38)</f>
        <v>17</v>
      </c>
      <c r="CF25">
        <v>39000</v>
      </c>
      <c r="CG25">
        <v>20000</v>
      </c>
      <c r="CH25">
        <v>110000</v>
      </c>
      <c r="CI25">
        <v>47000</v>
      </c>
      <c r="CJ25" s="3">
        <v>0.13194444444444445</v>
      </c>
      <c r="CK25" t="s">
        <v>3</v>
      </c>
      <c r="CL25" s="6">
        <f>RANK(CI25,$CI$4:$CI$36)</f>
        <v>16</v>
      </c>
      <c r="CM25" s="3"/>
    </row>
    <row r="26" spans="1:41" ht="15">
      <c r="A26" s="8" t="s">
        <v>53</v>
      </c>
      <c r="B26" s="4">
        <v>22000</v>
      </c>
      <c r="C26" s="4">
        <v>10000</v>
      </c>
      <c r="D26" s="4">
        <v>100000</v>
      </c>
      <c r="E26" s="4">
        <v>43000</v>
      </c>
      <c r="F26" s="10">
        <v>0.1875</v>
      </c>
      <c r="G26" s="7" t="s">
        <v>3</v>
      </c>
      <c r="H26">
        <f t="shared" si="0"/>
        <v>24</v>
      </c>
      <c r="I26">
        <f>E26-O26</f>
        <v>17000</v>
      </c>
      <c r="J26">
        <f>D26-N26</f>
        <v>43000</v>
      </c>
      <c r="L26" s="4">
        <v>18000</v>
      </c>
      <c r="M26" s="4">
        <v>9500</v>
      </c>
      <c r="N26" s="4">
        <v>57000</v>
      </c>
      <c r="O26" s="4">
        <v>26000</v>
      </c>
      <c r="P26" s="10">
        <v>0.16666666666666666</v>
      </c>
      <c r="Q26" s="7" t="s">
        <v>3</v>
      </c>
      <c r="R26">
        <f>RANK(O26,$O$3:$O$38)</f>
        <v>24</v>
      </c>
      <c r="T26" s="4">
        <v>10000</v>
      </c>
      <c r="U26" s="4">
        <v>7800</v>
      </c>
      <c r="V26" s="4">
        <v>47000</v>
      </c>
      <c r="W26" s="4">
        <v>18000</v>
      </c>
      <c r="X26" s="10">
        <v>0.10416666666666667</v>
      </c>
      <c r="Y26" s="7" t="s">
        <v>3</v>
      </c>
      <c r="Z26">
        <f>RANK(W26,$W$3:$W$38)</f>
        <v>27</v>
      </c>
      <c r="AB26" s="4">
        <v>7100</v>
      </c>
      <c r="AC26" s="4">
        <v>5300</v>
      </c>
      <c r="AD26" s="4">
        <v>30000</v>
      </c>
      <c r="AE26" s="4">
        <v>12000</v>
      </c>
      <c r="AF26" s="10">
        <v>0.1111111111111111</v>
      </c>
      <c r="AG26" s="7" t="s">
        <v>3</v>
      </c>
      <c r="AH26">
        <f t="shared" si="13"/>
        <v>28</v>
      </c>
      <c r="AJ26" s="4" t="s">
        <v>6</v>
      </c>
      <c r="AK26" s="4" t="s">
        <v>6</v>
      </c>
      <c r="AL26" s="4" t="s">
        <v>6</v>
      </c>
      <c r="AM26" s="4" t="s">
        <v>6</v>
      </c>
      <c r="AN26" s="4" t="s">
        <v>6</v>
      </c>
      <c r="AO26" s="7" t="s">
        <v>3</v>
      </c>
    </row>
    <row r="27" spans="1:73" ht="15">
      <c r="A27" s="8" t="s">
        <v>55</v>
      </c>
      <c r="B27" s="4">
        <v>17000</v>
      </c>
      <c r="C27" s="4">
        <v>8500</v>
      </c>
      <c r="D27" s="4">
        <v>58000</v>
      </c>
      <c r="E27" s="4">
        <v>24000</v>
      </c>
      <c r="F27" s="10">
        <v>0.15277777777777776</v>
      </c>
      <c r="G27" s="7" t="s">
        <v>3</v>
      </c>
      <c r="H27">
        <f t="shared" si="0"/>
        <v>25</v>
      </c>
      <c r="I27">
        <f>E27-O27</f>
        <v>-10000</v>
      </c>
      <c r="J27">
        <f>D27-N27</f>
        <v>-42000</v>
      </c>
      <c r="L27" s="4">
        <v>18000</v>
      </c>
      <c r="M27" s="4">
        <v>9300</v>
      </c>
      <c r="N27" s="4">
        <v>100000</v>
      </c>
      <c r="O27" s="4">
        <v>34000</v>
      </c>
      <c r="P27" s="10">
        <v>0.18055555555555555</v>
      </c>
      <c r="Q27" s="7" t="s">
        <v>3</v>
      </c>
      <c r="R27">
        <f>RANK(O27,$O$3:$O$38)</f>
        <v>22</v>
      </c>
      <c r="T27" s="4">
        <v>18000</v>
      </c>
      <c r="U27" s="4">
        <v>15000</v>
      </c>
      <c r="V27" s="4">
        <v>110000</v>
      </c>
      <c r="W27" s="4">
        <v>31000</v>
      </c>
      <c r="X27" s="10">
        <v>0.1875</v>
      </c>
      <c r="Y27" s="7" t="s">
        <v>3</v>
      </c>
      <c r="Z27">
        <f>RANK(W27,$W$3:$W$38)</f>
        <v>24</v>
      </c>
      <c r="AB27" s="4">
        <v>27000</v>
      </c>
      <c r="AC27" s="4">
        <v>20000</v>
      </c>
      <c r="AD27" s="4">
        <v>150000</v>
      </c>
      <c r="AE27" s="4">
        <v>40000</v>
      </c>
      <c r="AF27" s="10">
        <v>0.2152777777777778</v>
      </c>
      <c r="AG27" s="7" t="s">
        <v>3</v>
      </c>
      <c r="AH27">
        <f t="shared" si="13"/>
        <v>22</v>
      </c>
      <c r="AJ27" s="4"/>
      <c r="AK27" s="4"/>
      <c r="AL27" s="4"/>
      <c r="AM27" s="4"/>
      <c r="AN27" s="10"/>
      <c r="AO27" s="7"/>
      <c r="AR27" s="4"/>
      <c r="AS27" s="4"/>
      <c r="AT27" s="4"/>
      <c r="AU27" s="4"/>
      <c r="AV27" s="4"/>
      <c r="AW27" s="7"/>
      <c r="AZ27" s="4"/>
      <c r="BA27" s="4"/>
      <c r="BB27" s="4"/>
      <c r="BC27" s="4"/>
      <c r="BD27" s="4"/>
      <c r="BE27" s="7"/>
      <c r="BH27" s="4"/>
      <c r="BI27" s="4"/>
      <c r="BJ27" s="4"/>
      <c r="BK27" s="4"/>
      <c r="BL27" s="4"/>
      <c r="BM27" s="7"/>
      <c r="BP27" s="4"/>
      <c r="BQ27" s="4"/>
      <c r="BR27" s="4"/>
      <c r="BS27" s="4"/>
      <c r="BT27" s="4"/>
      <c r="BU27" s="7"/>
    </row>
    <row r="28" spans="1:91" ht="15">
      <c r="A28" s="8" t="s">
        <v>25</v>
      </c>
      <c r="B28" s="4">
        <v>17000</v>
      </c>
      <c r="C28" s="4">
        <v>8600</v>
      </c>
      <c r="D28" s="4">
        <v>100000</v>
      </c>
      <c r="E28" s="4">
        <v>21000</v>
      </c>
      <c r="F28" s="3">
        <v>0.20138888888888887</v>
      </c>
      <c r="G28" t="s">
        <v>3</v>
      </c>
      <c r="H28">
        <f t="shared" si="0"/>
        <v>26</v>
      </c>
      <c r="I28">
        <f>E28-O28</f>
        <v>-11000</v>
      </c>
      <c r="J28">
        <f>D28-N28</f>
        <v>-100000</v>
      </c>
      <c r="L28" s="4">
        <v>22000</v>
      </c>
      <c r="M28" s="4">
        <v>11000</v>
      </c>
      <c r="N28" s="4">
        <v>200000</v>
      </c>
      <c r="O28" s="4">
        <v>32000</v>
      </c>
      <c r="P28" s="3">
        <v>0.20138888888888887</v>
      </c>
      <c r="Q28" t="s">
        <v>3</v>
      </c>
      <c r="R28">
        <f>RANK(O28,$O$3:$O$38)</f>
        <v>23</v>
      </c>
      <c r="T28" s="4">
        <v>23000</v>
      </c>
      <c r="U28" s="4">
        <v>17000</v>
      </c>
      <c r="V28" s="4">
        <v>200000</v>
      </c>
      <c r="W28" s="4">
        <v>32000</v>
      </c>
      <c r="X28" s="3">
        <v>0.2222222222222222</v>
      </c>
      <c r="Y28" t="s">
        <v>3</v>
      </c>
      <c r="Z28">
        <f>RANK(W28,$W$3:$W$38)</f>
        <v>23</v>
      </c>
      <c r="AB28">
        <v>24000</v>
      </c>
      <c r="AC28">
        <v>17000</v>
      </c>
      <c r="AD28">
        <v>240000</v>
      </c>
      <c r="AE28">
        <v>32000</v>
      </c>
      <c r="AF28" s="3">
        <v>0.17361111111111113</v>
      </c>
      <c r="AG28" t="s">
        <v>3</v>
      </c>
      <c r="AH28">
        <f t="shared" si="13"/>
        <v>24</v>
      </c>
      <c r="AJ28">
        <v>16000</v>
      </c>
      <c r="AK28">
        <v>7800</v>
      </c>
      <c r="AL28">
        <v>150000</v>
      </c>
      <c r="AM28">
        <v>24000</v>
      </c>
      <c r="AN28" s="3">
        <v>0.19444444444444445</v>
      </c>
      <c r="AO28" t="s">
        <v>3</v>
      </c>
      <c r="AP28">
        <f>RANK(AM28,$AM$3:$AM$38)</f>
        <v>20</v>
      </c>
      <c r="AR28">
        <v>22000</v>
      </c>
      <c r="AS28">
        <v>8400</v>
      </c>
      <c r="AT28">
        <v>150000</v>
      </c>
      <c r="AU28">
        <v>30000</v>
      </c>
      <c r="AV28" s="3">
        <v>0.17361111111111113</v>
      </c>
      <c r="AW28" t="s">
        <v>3</v>
      </c>
      <c r="AX28">
        <f>RANK(AU28,$AU$3:$AU$38)</f>
        <v>20</v>
      </c>
      <c r="AZ28">
        <v>18000</v>
      </c>
      <c r="BA28">
        <v>7100</v>
      </c>
      <c r="BB28">
        <v>140000</v>
      </c>
      <c r="BC28">
        <v>22000</v>
      </c>
      <c r="BD28" s="3">
        <v>0.23611111111111113</v>
      </c>
      <c r="BE28" t="s">
        <v>3</v>
      </c>
      <c r="BF28">
        <f>RANK(BC28,$BC$3:$BC$38)</f>
        <v>19</v>
      </c>
      <c r="BH28">
        <v>22000</v>
      </c>
      <c r="BI28">
        <v>8400</v>
      </c>
      <c r="BJ28">
        <v>150000</v>
      </c>
      <c r="BK28">
        <v>30000</v>
      </c>
      <c r="BL28" s="3">
        <v>0.14583333333333334</v>
      </c>
      <c r="BM28" t="s">
        <v>3</v>
      </c>
      <c r="BN28">
        <f>RANK(BK28,$BK$3:$BK$38)</f>
        <v>19</v>
      </c>
      <c r="BP28">
        <v>20000</v>
      </c>
      <c r="BQ28">
        <v>10000</v>
      </c>
      <c r="BR28">
        <v>160000</v>
      </c>
      <c r="BS28">
        <v>27000</v>
      </c>
      <c r="BT28" s="3">
        <v>0.15277777777777776</v>
      </c>
      <c r="BU28" t="s">
        <v>3</v>
      </c>
      <c r="BV28">
        <f>RANK(BS28,$BS$3:$BS$38)</f>
        <v>19</v>
      </c>
      <c r="BX28">
        <v>27000</v>
      </c>
      <c r="BY28">
        <v>13000</v>
      </c>
      <c r="BZ28">
        <v>180000</v>
      </c>
      <c r="CA28">
        <v>36000</v>
      </c>
      <c r="CB28" s="3">
        <v>0.1875</v>
      </c>
      <c r="CC28" t="s">
        <v>3</v>
      </c>
      <c r="CD28">
        <f>RANK(CA28,$CA$3:$CA$38)</f>
        <v>19</v>
      </c>
      <c r="CF28">
        <v>27000</v>
      </c>
      <c r="CG28">
        <v>15000</v>
      </c>
      <c r="CH28">
        <v>180000</v>
      </c>
      <c r="CI28">
        <v>35000</v>
      </c>
      <c r="CJ28" s="3">
        <v>0.20833333333333334</v>
      </c>
      <c r="CK28" t="s">
        <v>3</v>
      </c>
      <c r="CL28" s="6">
        <f>RANK(CI28,$CI$4:$CI$36)</f>
        <v>18</v>
      </c>
      <c r="CM28" s="3"/>
    </row>
    <row r="29" spans="1:73" ht="15">
      <c r="A29" s="8" t="s">
        <v>41</v>
      </c>
      <c r="B29" s="4">
        <v>0</v>
      </c>
      <c r="C29" s="4">
        <v>0</v>
      </c>
      <c r="D29" s="4">
        <v>0</v>
      </c>
      <c r="E29" s="4">
        <v>21000</v>
      </c>
      <c r="F29" s="10">
        <v>0.09027777777777778</v>
      </c>
      <c r="G29" s="7" t="s">
        <v>12</v>
      </c>
      <c r="H29">
        <f t="shared" si="0"/>
        <v>26</v>
      </c>
      <c r="I29" s="4" t="s">
        <v>6</v>
      </c>
      <c r="J29" s="4" t="s">
        <v>6</v>
      </c>
      <c r="L29" s="4" t="s">
        <v>6</v>
      </c>
      <c r="M29" s="4" t="s">
        <v>6</v>
      </c>
      <c r="N29" s="4" t="s">
        <v>6</v>
      </c>
      <c r="O29" s="4" t="s">
        <v>6</v>
      </c>
      <c r="P29" s="4" t="s">
        <v>6</v>
      </c>
      <c r="Q29" s="7" t="s">
        <v>3</v>
      </c>
      <c r="R29" s="4" t="s">
        <v>6</v>
      </c>
      <c r="T29" s="4" t="s">
        <v>6</v>
      </c>
      <c r="U29" s="4" t="s">
        <v>6</v>
      </c>
      <c r="V29" s="4" t="s">
        <v>6</v>
      </c>
      <c r="W29" s="4" t="s">
        <v>56</v>
      </c>
      <c r="X29" s="10" t="s">
        <v>6</v>
      </c>
      <c r="Y29" s="7" t="s">
        <v>3</v>
      </c>
      <c r="Z29" s="4" t="s">
        <v>6</v>
      </c>
      <c r="AB29" s="4">
        <v>13000</v>
      </c>
      <c r="AC29" s="4">
        <v>7000</v>
      </c>
      <c r="AD29" s="4">
        <v>56000</v>
      </c>
      <c r="AE29" s="4">
        <v>26000</v>
      </c>
      <c r="AF29" s="10">
        <v>0.09722222222222222</v>
      </c>
      <c r="AG29" s="7" t="s">
        <v>12</v>
      </c>
      <c r="AH29">
        <f t="shared" si="13"/>
        <v>26</v>
      </c>
      <c r="AJ29" s="4">
        <v>9200</v>
      </c>
      <c r="AK29" s="4" t="s">
        <v>6</v>
      </c>
      <c r="AL29" s="4">
        <v>48000</v>
      </c>
      <c r="AM29" s="4">
        <v>20000</v>
      </c>
      <c r="AN29" s="10">
        <v>0.125</v>
      </c>
      <c r="AO29" s="7" t="s">
        <v>12</v>
      </c>
      <c r="AP29">
        <f>RANK(AM29,$AM$3:$AM$38)</f>
        <v>22</v>
      </c>
      <c r="AR29" s="4" t="s">
        <v>6</v>
      </c>
      <c r="AS29" s="4" t="s">
        <v>6</v>
      </c>
      <c r="AT29" s="4" t="s">
        <v>6</v>
      </c>
      <c r="AU29" s="4" t="s">
        <v>6</v>
      </c>
      <c r="AV29" s="4" t="s">
        <v>6</v>
      </c>
      <c r="AW29" s="7" t="s">
        <v>3</v>
      </c>
      <c r="AZ29" s="4" t="s">
        <v>6</v>
      </c>
      <c r="BA29" s="4" t="s">
        <v>6</v>
      </c>
      <c r="BB29" s="4" t="s">
        <v>6</v>
      </c>
      <c r="BC29" s="4" t="s">
        <v>6</v>
      </c>
      <c r="BD29" s="4" t="s">
        <v>6</v>
      </c>
      <c r="BE29" s="7" t="s">
        <v>3</v>
      </c>
      <c r="BH29" s="4" t="s">
        <v>6</v>
      </c>
      <c r="BI29" s="4" t="s">
        <v>6</v>
      </c>
      <c r="BJ29" s="4" t="s">
        <v>6</v>
      </c>
      <c r="BK29" s="4" t="s">
        <v>6</v>
      </c>
      <c r="BL29" s="4" t="s">
        <v>6</v>
      </c>
      <c r="BM29" s="7" t="s">
        <v>3</v>
      </c>
      <c r="BP29" s="4"/>
      <c r="BQ29" s="4"/>
      <c r="BR29" s="4"/>
      <c r="BS29" s="4"/>
      <c r="BT29" s="4"/>
      <c r="BU29" s="7"/>
    </row>
    <row r="30" spans="1:73" ht="15">
      <c r="A30" s="8" t="s">
        <v>44</v>
      </c>
      <c r="B30" s="4">
        <v>0</v>
      </c>
      <c r="C30" s="4">
        <v>0</v>
      </c>
      <c r="D30" s="4">
        <v>0</v>
      </c>
      <c r="E30" s="4">
        <v>5300</v>
      </c>
      <c r="F30" s="10">
        <v>0.029166666666666664</v>
      </c>
      <c r="G30" s="7" t="s">
        <v>12</v>
      </c>
      <c r="H30">
        <f t="shared" si="0"/>
        <v>28</v>
      </c>
      <c r="I30" s="4" t="s">
        <v>6</v>
      </c>
      <c r="J30" s="4" t="s">
        <v>6</v>
      </c>
      <c r="L30" s="4" t="s">
        <v>6</v>
      </c>
      <c r="M30" s="4" t="s">
        <v>6</v>
      </c>
      <c r="N30" s="4" t="s">
        <v>6</v>
      </c>
      <c r="O30" s="4" t="s">
        <v>6</v>
      </c>
      <c r="P30" s="4" t="s">
        <v>6</v>
      </c>
      <c r="Q30" s="7" t="s">
        <v>3</v>
      </c>
      <c r="R30" s="4" t="s">
        <v>6</v>
      </c>
      <c r="T30" s="4" t="s">
        <v>6</v>
      </c>
      <c r="U30" s="4" t="s">
        <v>6</v>
      </c>
      <c r="V30" s="4" t="s">
        <v>6</v>
      </c>
      <c r="W30" s="4" t="s">
        <v>6</v>
      </c>
      <c r="X30" s="4" t="s">
        <v>6</v>
      </c>
      <c r="Y30" s="7" t="s">
        <v>3</v>
      </c>
      <c r="Z30" s="4" t="s">
        <v>6</v>
      </c>
      <c r="AB30" s="4">
        <v>10000</v>
      </c>
      <c r="AC30" s="4" t="s">
        <v>6</v>
      </c>
      <c r="AD30" s="4">
        <v>24000</v>
      </c>
      <c r="AE30" s="4">
        <v>12000</v>
      </c>
      <c r="AF30" s="10">
        <v>0.05694444444444444</v>
      </c>
      <c r="AG30" s="7" t="s">
        <v>12</v>
      </c>
      <c r="AH30">
        <f t="shared" si="13"/>
        <v>28</v>
      </c>
      <c r="AJ30" s="4">
        <v>8400</v>
      </c>
      <c r="AK30" s="4" t="s">
        <v>6</v>
      </c>
      <c r="AL30" s="4">
        <v>22000</v>
      </c>
      <c r="AM30" s="4">
        <v>10000</v>
      </c>
      <c r="AN30" s="10">
        <v>0.06388888888888888</v>
      </c>
      <c r="AO30" s="7" t="s">
        <v>12</v>
      </c>
      <c r="AP30">
        <f>RANK(AM30,$AM$3:$AM$38)</f>
        <v>24</v>
      </c>
      <c r="AR30" s="4" t="s">
        <v>6</v>
      </c>
      <c r="AS30" s="4" t="s">
        <v>6</v>
      </c>
      <c r="AT30" s="4" t="s">
        <v>6</v>
      </c>
      <c r="AU30" s="4" t="s">
        <v>6</v>
      </c>
      <c r="AV30" s="4" t="s">
        <v>6</v>
      </c>
      <c r="AW30" s="7" t="s">
        <v>3</v>
      </c>
      <c r="AZ30" s="4" t="s">
        <v>6</v>
      </c>
      <c r="BA30" s="4" t="s">
        <v>6</v>
      </c>
      <c r="BB30" s="4" t="s">
        <v>6</v>
      </c>
      <c r="BC30" s="4" t="s">
        <v>6</v>
      </c>
      <c r="BD30" s="4" t="s">
        <v>6</v>
      </c>
      <c r="BE30" s="7" t="s">
        <v>3</v>
      </c>
      <c r="BH30" s="4"/>
      <c r="BI30" s="4"/>
      <c r="BJ30" s="4"/>
      <c r="BK30" s="4"/>
      <c r="BL30" s="4"/>
      <c r="BM30" s="7"/>
      <c r="BP30" s="4"/>
      <c r="BQ30" s="4"/>
      <c r="BR30" s="4"/>
      <c r="BS30" s="4"/>
      <c r="BT30" s="4"/>
      <c r="BU30" s="7"/>
    </row>
    <row r="31" spans="1:91" ht="15">
      <c r="A31" s="8" t="s">
        <v>62</v>
      </c>
      <c r="B31" s="4" t="s">
        <v>56</v>
      </c>
      <c r="C31" s="4" t="s">
        <v>6</v>
      </c>
      <c r="D31" s="4" t="s">
        <v>6</v>
      </c>
      <c r="E31" s="4" t="s">
        <v>6</v>
      </c>
      <c r="F31" s="10" t="s">
        <v>6</v>
      </c>
      <c r="G31" s="7" t="s">
        <v>3</v>
      </c>
      <c r="H31" s="4" t="s">
        <v>6</v>
      </c>
      <c r="I31" s="4" t="s">
        <v>6</v>
      </c>
      <c r="J31" s="4" t="s">
        <v>6</v>
      </c>
      <c r="K31" s="4"/>
      <c r="L31" s="4">
        <v>17000</v>
      </c>
      <c r="M31" s="4">
        <v>8500</v>
      </c>
      <c r="N31" s="4">
        <v>100000</v>
      </c>
      <c r="O31" s="4">
        <v>24000</v>
      </c>
      <c r="P31" s="10">
        <v>0.1875</v>
      </c>
      <c r="Q31" s="7" t="s">
        <v>3</v>
      </c>
      <c r="R31">
        <f>RANK(O31,$O$3:$O$38)</f>
        <v>25</v>
      </c>
      <c r="S31" s="4"/>
      <c r="T31" s="4">
        <v>11000</v>
      </c>
      <c r="U31" s="4">
        <v>8600</v>
      </c>
      <c r="V31" s="4">
        <v>69000</v>
      </c>
      <c r="W31" s="4">
        <v>18000</v>
      </c>
      <c r="X31" s="10">
        <v>0.16666666666666666</v>
      </c>
      <c r="Y31" s="7" t="s">
        <v>3</v>
      </c>
      <c r="Z31">
        <f aca="true" t="shared" si="14" ref="Z31:Z37">RANK(W31,$W$3:$W$38)</f>
        <v>27</v>
      </c>
      <c r="AA31" s="4"/>
      <c r="AB31" s="4"/>
      <c r="AC31" s="4"/>
      <c r="AD31" s="4"/>
      <c r="AE31" s="4"/>
      <c r="AF31" s="10"/>
      <c r="AG31" s="7"/>
      <c r="AI31" s="4"/>
      <c r="AJ31" s="4"/>
      <c r="AK31" s="4"/>
      <c r="AL31" s="4"/>
      <c r="AM31" s="4"/>
      <c r="AN31" s="4"/>
      <c r="AO31" s="7"/>
      <c r="AQ31" s="4"/>
      <c r="AR31" s="4"/>
      <c r="AS31" s="4"/>
      <c r="AT31" s="4"/>
      <c r="AU31" s="4"/>
      <c r="AV31" s="10"/>
      <c r="AW31" s="7"/>
      <c r="AY31" s="4"/>
      <c r="AZ31" s="4"/>
      <c r="BA31" s="4"/>
      <c r="BB31" s="4"/>
      <c r="BC31" s="4"/>
      <c r="BD31" s="4"/>
      <c r="BE31" s="7"/>
      <c r="BG31" s="4"/>
      <c r="BH31" s="4"/>
      <c r="BI31" s="4"/>
      <c r="BJ31" s="4"/>
      <c r="BK31" s="4"/>
      <c r="BL31" s="4"/>
      <c r="BM31" s="7"/>
      <c r="BO31" s="4"/>
      <c r="BP31" s="4"/>
      <c r="BQ31" s="4"/>
      <c r="BR31" s="4"/>
      <c r="BS31" s="4"/>
      <c r="BT31" s="4"/>
      <c r="BU31" s="7"/>
      <c r="BX31" s="4"/>
      <c r="BY31" s="4"/>
      <c r="BZ31" s="4"/>
      <c r="CA31" s="4"/>
      <c r="CB31" s="4"/>
      <c r="CC31" s="7"/>
      <c r="CF31" s="4"/>
      <c r="CG31" s="4"/>
      <c r="CH31" s="4"/>
      <c r="CI31" s="4"/>
      <c r="CJ31" s="4"/>
      <c r="CL31" s="3"/>
      <c r="CM31" s="4"/>
    </row>
    <row r="32" spans="1:41" ht="15">
      <c r="A32" s="8" t="s">
        <v>61</v>
      </c>
      <c r="B32" s="4" t="s">
        <v>56</v>
      </c>
      <c r="C32" s="4" t="s">
        <v>6</v>
      </c>
      <c r="D32" s="4" t="s">
        <v>6</v>
      </c>
      <c r="E32" s="4" t="s">
        <v>6</v>
      </c>
      <c r="F32" s="10" t="s">
        <v>6</v>
      </c>
      <c r="G32" s="7" t="s">
        <v>3</v>
      </c>
      <c r="H32" s="4" t="s">
        <v>6</v>
      </c>
      <c r="I32" s="4" t="s">
        <v>6</v>
      </c>
      <c r="J32" s="4" t="s">
        <v>6</v>
      </c>
      <c r="L32" s="4">
        <v>20000</v>
      </c>
      <c r="M32" s="4">
        <v>9400</v>
      </c>
      <c r="N32" s="4">
        <v>43000</v>
      </c>
      <c r="O32" s="4">
        <v>24000</v>
      </c>
      <c r="P32" s="10">
        <v>0.1111111111111111</v>
      </c>
      <c r="Q32" s="7" t="s">
        <v>3</v>
      </c>
      <c r="R32">
        <f>RANK(O32,$O$3:$O$38)</f>
        <v>25</v>
      </c>
      <c r="T32" s="4">
        <v>22000</v>
      </c>
      <c r="U32" s="4">
        <v>15000</v>
      </c>
      <c r="V32" s="4">
        <v>43000</v>
      </c>
      <c r="W32" s="4">
        <v>26000</v>
      </c>
      <c r="X32" s="10">
        <v>0.15277777777777776</v>
      </c>
      <c r="Y32" s="7" t="s">
        <v>3</v>
      </c>
      <c r="Z32">
        <f t="shared" si="14"/>
        <v>25</v>
      </c>
      <c r="AB32" s="4"/>
      <c r="AC32" s="4"/>
      <c r="AD32" s="4"/>
      <c r="AE32" s="4"/>
      <c r="AF32" s="10"/>
      <c r="AG32" s="7"/>
      <c r="AJ32" s="4"/>
      <c r="AK32" s="4"/>
      <c r="AL32" s="4"/>
      <c r="AM32" s="4"/>
      <c r="AN32" s="4"/>
      <c r="AO32" s="7"/>
    </row>
    <row r="33" spans="1:34" ht="15">
      <c r="A33" s="8" t="s">
        <v>57</v>
      </c>
      <c r="B33" s="4" t="s">
        <v>56</v>
      </c>
      <c r="C33" s="4" t="s">
        <v>6</v>
      </c>
      <c r="D33" s="4" t="s">
        <v>6</v>
      </c>
      <c r="E33" s="4" t="s">
        <v>6</v>
      </c>
      <c r="F33" s="10" t="s">
        <v>6</v>
      </c>
      <c r="G33" s="7" t="s">
        <v>3</v>
      </c>
      <c r="H33" s="4" t="s">
        <v>6</v>
      </c>
      <c r="I33" s="4" t="s">
        <v>6</v>
      </c>
      <c r="J33" s="4" t="s">
        <v>6</v>
      </c>
      <c r="L33">
        <v>14000</v>
      </c>
      <c r="M33">
        <v>7800</v>
      </c>
      <c r="N33">
        <v>240000</v>
      </c>
      <c r="O33">
        <v>69000</v>
      </c>
      <c r="P33" s="3">
        <v>0.20833333333333334</v>
      </c>
      <c r="Q33" s="7" t="s">
        <v>3</v>
      </c>
      <c r="R33">
        <f>RANK(O33,$O$3:$O$38)</f>
        <v>18</v>
      </c>
      <c r="T33">
        <v>8700</v>
      </c>
      <c r="U33">
        <v>7000</v>
      </c>
      <c r="V33">
        <v>180000</v>
      </c>
      <c r="W33">
        <v>49000</v>
      </c>
      <c r="X33" s="3">
        <v>0.1875</v>
      </c>
      <c r="Y33" s="7" t="s">
        <v>3</v>
      </c>
      <c r="Z33">
        <f t="shared" si="14"/>
        <v>20</v>
      </c>
      <c r="AB33">
        <v>8500</v>
      </c>
      <c r="AC33">
        <v>6300</v>
      </c>
      <c r="AD33">
        <v>140000</v>
      </c>
      <c r="AE33">
        <v>35000</v>
      </c>
      <c r="AF33" s="3">
        <v>0.19444444444444445</v>
      </c>
      <c r="AG33" s="7" t="s">
        <v>3</v>
      </c>
      <c r="AH33">
        <f>RANK(AE33,$AE$3:$AE$38)</f>
        <v>23</v>
      </c>
    </row>
    <row r="34" spans="1:34" ht="15">
      <c r="A34" s="8" t="s">
        <v>58</v>
      </c>
      <c r="B34" s="4" t="s">
        <v>56</v>
      </c>
      <c r="C34" s="4" t="s">
        <v>6</v>
      </c>
      <c r="D34" s="4" t="s">
        <v>6</v>
      </c>
      <c r="E34" s="4" t="s">
        <v>6</v>
      </c>
      <c r="F34" s="10" t="s">
        <v>6</v>
      </c>
      <c r="G34" s="7" t="s">
        <v>3</v>
      </c>
      <c r="H34" s="4" t="s">
        <v>6</v>
      </c>
      <c r="I34" s="4" t="s">
        <v>6</v>
      </c>
      <c r="J34" s="4" t="s">
        <v>6</v>
      </c>
      <c r="L34">
        <v>15000</v>
      </c>
      <c r="M34">
        <v>8600</v>
      </c>
      <c r="N34">
        <v>240000</v>
      </c>
      <c r="O34">
        <v>59000</v>
      </c>
      <c r="P34" s="3">
        <v>0.25</v>
      </c>
      <c r="Q34" s="7" t="s">
        <v>3</v>
      </c>
      <c r="R34">
        <f>RANK(O34,$O$3:$O$38)</f>
        <v>21</v>
      </c>
      <c r="T34">
        <v>12000</v>
      </c>
      <c r="U34">
        <v>9300</v>
      </c>
      <c r="V34">
        <v>270000</v>
      </c>
      <c r="W34">
        <v>61000</v>
      </c>
      <c r="X34" s="3">
        <v>0.25</v>
      </c>
      <c r="Y34" s="7" t="s">
        <v>3</v>
      </c>
      <c r="Z34">
        <f t="shared" si="14"/>
        <v>18</v>
      </c>
      <c r="AB34">
        <v>11000</v>
      </c>
      <c r="AC34">
        <v>7800</v>
      </c>
      <c r="AD34">
        <v>200000</v>
      </c>
      <c r="AE34">
        <v>43000</v>
      </c>
      <c r="AF34" s="3">
        <v>0.2777777777777778</v>
      </c>
      <c r="AH34">
        <f>RANK(AE34,$AE$3:$AE$38)</f>
        <v>20</v>
      </c>
    </row>
    <row r="35" spans="1:91" ht="15">
      <c r="A35" s="8" t="s">
        <v>30</v>
      </c>
      <c r="B35" s="4" t="s">
        <v>56</v>
      </c>
      <c r="C35" s="4" t="s">
        <v>6</v>
      </c>
      <c r="D35" s="4" t="s">
        <v>6</v>
      </c>
      <c r="E35" s="4" t="s">
        <v>6</v>
      </c>
      <c r="F35" s="10" t="s">
        <v>6</v>
      </c>
      <c r="G35" s="7" t="s">
        <v>3</v>
      </c>
      <c r="H35" s="4" t="s">
        <v>6</v>
      </c>
      <c r="I35" s="4" t="s">
        <v>6</v>
      </c>
      <c r="J35" s="4" t="s">
        <v>6</v>
      </c>
      <c r="K35" s="4"/>
      <c r="L35" s="4" t="s">
        <v>6</v>
      </c>
      <c r="M35" s="4" t="s">
        <v>6</v>
      </c>
      <c r="N35" s="4" t="s">
        <v>6</v>
      </c>
      <c r="O35" s="4" t="s">
        <v>6</v>
      </c>
      <c r="P35" s="4" t="s">
        <v>6</v>
      </c>
      <c r="Q35" s="7" t="s">
        <v>3</v>
      </c>
      <c r="R35" s="4" t="s">
        <v>6</v>
      </c>
      <c r="S35" s="4"/>
      <c r="T35" s="4">
        <v>10000</v>
      </c>
      <c r="U35" s="4">
        <v>7800</v>
      </c>
      <c r="V35" s="4">
        <v>18000</v>
      </c>
      <c r="W35" s="4">
        <v>11000</v>
      </c>
      <c r="X35" s="10">
        <v>0.08333333333333333</v>
      </c>
      <c r="Y35" s="7" t="s">
        <v>3</v>
      </c>
      <c r="Z35">
        <f t="shared" si="14"/>
        <v>29</v>
      </c>
      <c r="AA35" s="4"/>
      <c r="AB35" s="4">
        <v>10000</v>
      </c>
      <c r="AC35" s="4">
        <v>7800</v>
      </c>
      <c r="AD35" s="4">
        <v>18000</v>
      </c>
      <c r="AE35" s="4">
        <v>11000</v>
      </c>
      <c r="AF35" s="10">
        <v>0.11805555555555557</v>
      </c>
      <c r="AG35" s="7" t="s">
        <v>3</v>
      </c>
      <c r="AH35">
        <f>RANK(AE35,$AE$3:$AE$38)</f>
        <v>30</v>
      </c>
      <c r="AI35" s="4"/>
      <c r="AJ35" s="4" t="s">
        <v>6</v>
      </c>
      <c r="AK35" s="4" t="s">
        <v>6</v>
      </c>
      <c r="AL35" s="4" t="s">
        <v>6</v>
      </c>
      <c r="AM35" s="4" t="s">
        <v>6</v>
      </c>
      <c r="AN35" s="4" t="s">
        <v>6</v>
      </c>
      <c r="AO35" s="7" t="s">
        <v>3</v>
      </c>
      <c r="AQ35" s="4"/>
      <c r="AR35" s="4" t="s">
        <v>6</v>
      </c>
      <c r="AS35" s="4" t="s">
        <v>6</v>
      </c>
      <c r="AT35" s="4" t="s">
        <v>6</v>
      </c>
      <c r="AU35" s="4" t="s">
        <v>6</v>
      </c>
      <c r="AV35" s="4" t="s">
        <v>6</v>
      </c>
      <c r="AW35" s="7" t="s">
        <v>3</v>
      </c>
      <c r="AY35" s="4"/>
      <c r="AZ35" s="4" t="s">
        <v>6</v>
      </c>
      <c r="BA35" s="4" t="s">
        <v>6</v>
      </c>
      <c r="BB35" s="4" t="s">
        <v>6</v>
      </c>
      <c r="BC35" s="4" t="s">
        <v>6</v>
      </c>
      <c r="BD35" s="4" t="s">
        <v>6</v>
      </c>
      <c r="BE35" s="7" t="s">
        <v>3</v>
      </c>
      <c r="BG35" s="4"/>
      <c r="BH35" s="4" t="s">
        <v>6</v>
      </c>
      <c r="BI35" s="4" t="s">
        <v>6</v>
      </c>
      <c r="BJ35" s="4" t="s">
        <v>6</v>
      </c>
      <c r="BK35" s="4" t="s">
        <v>6</v>
      </c>
      <c r="BL35" s="4" t="s">
        <v>6</v>
      </c>
      <c r="BM35" s="7" t="s">
        <v>3</v>
      </c>
      <c r="BO35" s="4"/>
      <c r="BP35" s="4" t="s">
        <v>6</v>
      </c>
      <c r="BQ35" s="4" t="s">
        <v>6</v>
      </c>
      <c r="BR35" s="4" t="s">
        <v>6</v>
      </c>
      <c r="BS35" s="4" t="s">
        <v>6</v>
      </c>
      <c r="BT35" s="4" t="s">
        <v>6</v>
      </c>
      <c r="BU35" s="7" t="s">
        <v>3</v>
      </c>
      <c r="BX35" s="4" t="s">
        <v>6</v>
      </c>
      <c r="BY35" s="4" t="s">
        <v>6</v>
      </c>
      <c r="BZ35" s="4" t="s">
        <v>6</v>
      </c>
      <c r="CA35" s="4" t="s">
        <v>6</v>
      </c>
      <c r="CB35" s="4" t="s">
        <v>6</v>
      </c>
      <c r="CC35" s="7" t="s">
        <v>3</v>
      </c>
      <c r="CF35" s="4" t="s">
        <v>6</v>
      </c>
      <c r="CG35" s="4" t="s">
        <v>6</v>
      </c>
      <c r="CH35" s="4" t="s">
        <v>6</v>
      </c>
      <c r="CI35" s="4" t="s">
        <v>6</v>
      </c>
      <c r="CJ35" s="4" t="s">
        <v>6</v>
      </c>
      <c r="CK35" t="s">
        <v>3</v>
      </c>
      <c r="CL35" s="3"/>
      <c r="CM35" s="4"/>
    </row>
    <row r="36" spans="1:91" ht="15">
      <c r="A36" s="8" t="s">
        <v>28</v>
      </c>
      <c r="B36" s="4" t="s">
        <v>56</v>
      </c>
      <c r="C36" s="4" t="s">
        <v>6</v>
      </c>
      <c r="D36" s="4" t="s">
        <v>6</v>
      </c>
      <c r="E36" s="4" t="s">
        <v>6</v>
      </c>
      <c r="F36" s="10" t="s">
        <v>6</v>
      </c>
      <c r="G36" s="7" t="s">
        <v>3</v>
      </c>
      <c r="H36" s="4" t="s">
        <v>6</v>
      </c>
      <c r="I36" s="4" t="s">
        <v>6</v>
      </c>
      <c r="J36" s="4" t="s">
        <v>6</v>
      </c>
      <c r="K36" s="4"/>
      <c r="L36" s="4" t="s">
        <v>6</v>
      </c>
      <c r="M36" s="4" t="s">
        <v>6</v>
      </c>
      <c r="N36" s="4" t="s">
        <v>6</v>
      </c>
      <c r="O36" s="4" t="s">
        <v>6</v>
      </c>
      <c r="P36" s="4" t="s">
        <v>6</v>
      </c>
      <c r="Q36" s="7" t="s">
        <v>3</v>
      </c>
      <c r="R36" s="4" t="s">
        <v>6</v>
      </c>
      <c r="S36" s="4"/>
      <c r="T36" s="4">
        <v>9400</v>
      </c>
      <c r="U36" s="4">
        <v>7000</v>
      </c>
      <c r="V36" s="4">
        <v>12000</v>
      </c>
      <c r="W36" s="4">
        <v>9400</v>
      </c>
      <c r="X36" s="10">
        <v>0.05347222222222222</v>
      </c>
      <c r="Y36" s="7" t="s">
        <v>3</v>
      </c>
      <c r="Z36">
        <f t="shared" si="14"/>
        <v>30</v>
      </c>
      <c r="AA36" s="4"/>
      <c r="AB36" s="4">
        <v>14000</v>
      </c>
      <c r="AC36" s="4">
        <v>10000</v>
      </c>
      <c r="AD36" s="4">
        <v>18000</v>
      </c>
      <c r="AE36" s="4">
        <v>14000</v>
      </c>
      <c r="AF36" s="10">
        <v>0.09722222222222222</v>
      </c>
      <c r="AG36" s="7" t="s">
        <v>3</v>
      </c>
      <c r="AH36">
        <f>RANK(AE36,$AE$3:$AE$38)</f>
        <v>27</v>
      </c>
      <c r="AI36" s="4"/>
      <c r="AJ36" s="4">
        <v>22000</v>
      </c>
      <c r="AK36" s="4">
        <v>9400</v>
      </c>
      <c r="AL36" s="4">
        <v>36000</v>
      </c>
      <c r="AM36" s="4">
        <v>24000</v>
      </c>
      <c r="AN36" s="10">
        <v>0.1111111111111111</v>
      </c>
      <c r="AO36" s="7" t="s">
        <v>3</v>
      </c>
      <c r="AP36">
        <f>RANK(AM36,$AM$3:$AM$38)</f>
        <v>20</v>
      </c>
      <c r="AQ36" s="4"/>
      <c r="AR36" s="4" t="s">
        <v>6</v>
      </c>
      <c r="AS36" s="4" t="s">
        <v>6</v>
      </c>
      <c r="AT36" s="4" t="s">
        <v>6</v>
      </c>
      <c r="AU36" s="4" t="s">
        <v>6</v>
      </c>
      <c r="AV36" s="4" t="s">
        <v>6</v>
      </c>
      <c r="AW36" s="7" t="s">
        <v>3</v>
      </c>
      <c r="AY36" s="4"/>
      <c r="AZ36" s="4" t="s">
        <v>6</v>
      </c>
      <c r="BA36" s="4" t="s">
        <v>6</v>
      </c>
      <c r="BB36" s="4" t="s">
        <v>6</v>
      </c>
      <c r="BC36" s="4" t="s">
        <v>6</v>
      </c>
      <c r="BD36" s="4" t="s">
        <v>6</v>
      </c>
      <c r="BE36" s="7" t="s">
        <v>3</v>
      </c>
      <c r="BG36" s="4"/>
      <c r="BH36" s="4" t="s">
        <v>6</v>
      </c>
      <c r="BI36" s="4" t="s">
        <v>6</v>
      </c>
      <c r="BJ36" s="4" t="s">
        <v>6</v>
      </c>
      <c r="BK36" s="4" t="s">
        <v>6</v>
      </c>
      <c r="BL36" s="4" t="s">
        <v>6</v>
      </c>
      <c r="BM36" s="7" t="s">
        <v>3</v>
      </c>
      <c r="BO36" s="4"/>
      <c r="BP36" s="4" t="s">
        <v>6</v>
      </c>
      <c r="BQ36" s="4" t="s">
        <v>6</v>
      </c>
      <c r="BR36" s="4" t="s">
        <v>6</v>
      </c>
      <c r="BS36" s="4" t="s">
        <v>6</v>
      </c>
      <c r="BT36" s="4" t="s">
        <v>6</v>
      </c>
      <c r="BU36" s="7" t="s">
        <v>3</v>
      </c>
      <c r="BX36" s="4" t="s">
        <v>6</v>
      </c>
      <c r="BY36" s="4" t="s">
        <v>6</v>
      </c>
      <c r="BZ36" s="4" t="s">
        <v>6</v>
      </c>
      <c r="CA36" s="4" t="s">
        <v>6</v>
      </c>
      <c r="CB36" s="4" t="s">
        <v>6</v>
      </c>
      <c r="CC36" s="7" t="s">
        <v>3</v>
      </c>
      <c r="CF36" s="4" t="s">
        <v>6</v>
      </c>
      <c r="CG36" s="4" t="s">
        <v>6</v>
      </c>
      <c r="CH36" s="4" t="s">
        <v>6</v>
      </c>
      <c r="CI36" s="4" t="s">
        <v>6</v>
      </c>
      <c r="CJ36" s="4" t="s">
        <v>6</v>
      </c>
      <c r="CK36" t="s">
        <v>3</v>
      </c>
      <c r="CL36" s="3"/>
      <c r="CM36" s="4"/>
    </row>
    <row r="37" spans="1:73" ht="15">
      <c r="A37" s="8" t="s">
        <v>42</v>
      </c>
      <c r="B37" s="4" t="s">
        <v>56</v>
      </c>
      <c r="C37" s="4" t="s">
        <v>6</v>
      </c>
      <c r="D37" s="4" t="s">
        <v>6</v>
      </c>
      <c r="E37" s="4" t="s">
        <v>6</v>
      </c>
      <c r="F37" s="10" t="s">
        <v>6</v>
      </c>
      <c r="G37" s="7" t="s">
        <v>3</v>
      </c>
      <c r="H37" s="4" t="s">
        <v>6</v>
      </c>
      <c r="I37" s="4" t="s">
        <v>6</v>
      </c>
      <c r="J37" s="4" t="s">
        <v>6</v>
      </c>
      <c r="L37" s="4" t="s">
        <v>6</v>
      </c>
      <c r="M37" s="4" t="s">
        <v>6</v>
      </c>
      <c r="N37" s="4" t="s">
        <v>6</v>
      </c>
      <c r="O37" s="4" t="s">
        <v>6</v>
      </c>
      <c r="P37" s="4" t="s">
        <v>6</v>
      </c>
      <c r="Q37" s="7" t="s">
        <v>3</v>
      </c>
      <c r="R37" s="4" t="s">
        <v>6</v>
      </c>
      <c r="T37" s="4">
        <v>11000</v>
      </c>
      <c r="U37" s="4">
        <v>8500</v>
      </c>
      <c r="V37" s="4">
        <v>85000</v>
      </c>
      <c r="W37" s="4">
        <v>20000</v>
      </c>
      <c r="X37" s="10">
        <v>0.15277777777777776</v>
      </c>
      <c r="Y37" s="7" t="s">
        <v>3</v>
      </c>
      <c r="Z37">
        <f t="shared" si="14"/>
        <v>26</v>
      </c>
      <c r="AB37" s="4">
        <v>17000</v>
      </c>
      <c r="AC37" s="4">
        <v>12000</v>
      </c>
      <c r="AD37" s="4">
        <v>110000</v>
      </c>
      <c r="AE37" s="4">
        <v>30000</v>
      </c>
      <c r="AF37" s="10">
        <v>0.20833333333333334</v>
      </c>
      <c r="AG37" s="7" t="s">
        <v>3</v>
      </c>
      <c r="AH37">
        <f>RANK(AE37,$AE$3:$AE$38)</f>
        <v>25</v>
      </c>
      <c r="AJ37" s="4">
        <v>15000</v>
      </c>
      <c r="AK37" s="4">
        <v>5900</v>
      </c>
      <c r="AL37" s="4">
        <v>94000</v>
      </c>
      <c r="AM37" s="4">
        <v>20000</v>
      </c>
      <c r="AN37" s="10">
        <v>0.17361111111111113</v>
      </c>
      <c r="AO37" s="7" t="s">
        <v>3</v>
      </c>
      <c r="AP37">
        <f>RANK(AM37,$AM$3:$AM$38)</f>
        <v>22</v>
      </c>
      <c r="AR37" s="4">
        <v>15000</v>
      </c>
      <c r="AS37" s="4">
        <v>5900</v>
      </c>
      <c r="AT37" s="4">
        <v>150000</v>
      </c>
      <c r="AU37" s="4">
        <v>22000</v>
      </c>
      <c r="AV37" s="10">
        <v>0.1875</v>
      </c>
      <c r="AW37" s="7" t="s">
        <v>3</v>
      </c>
      <c r="AX37">
        <f>RANK(AU37,$AU$3:$AU$38)</f>
        <v>21</v>
      </c>
      <c r="AZ37" s="4">
        <v>11000</v>
      </c>
      <c r="BA37" s="4">
        <v>4800</v>
      </c>
      <c r="BB37" s="4">
        <v>94000</v>
      </c>
      <c r="BC37" s="4">
        <v>18000</v>
      </c>
      <c r="BD37" s="10">
        <v>0.23611111111111113</v>
      </c>
      <c r="BE37" s="7" t="s">
        <v>3</v>
      </c>
      <c r="BF37">
        <f>RANK(BC37,$BC$3:$BC$38)</f>
        <v>20</v>
      </c>
      <c r="BH37" s="4" t="s">
        <v>6</v>
      </c>
      <c r="BI37" s="4" t="s">
        <v>6</v>
      </c>
      <c r="BJ37" s="4" t="s">
        <v>6</v>
      </c>
      <c r="BK37" s="4" t="s">
        <v>6</v>
      </c>
      <c r="BL37" s="4" t="s">
        <v>6</v>
      </c>
      <c r="BM37" s="7" t="s">
        <v>3</v>
      </c>
      <c r="BP37" s="4" t="s">
        <v>6</v>
      </c>
      <c r="BQ37" s="4" t="s">
        <v>6</v>
      </c>
      <c r="BR37" s="4" t="s">
        <v>6</v>
      </c>
      <c r="BS37" s="4" t="s">
        <v>6</v>
      </c>
      <c r="BT37" s="4" t="s">
        <v>6</v>
      </c>
      <c r="BU37" s="7" t="s">
        <v>3</v>
      </c>
    </row>
    <row r="38" spans="1:91" ht="15">
      <c r="A38" s="8" t="s">
        <v>5</v>
      </c>
      <c r="B38" s="4" t="s">
        <v>56</v>
      </c>
      <c r="C38" s="4" t="s">
        <v>6</v>
      </c>
      <c r="D38" s="4" t="s">
        <v>6</v>
      </c>
      <c r="E38" s="4" t="s">
        <v>6</v>
      </c>
      <c r="F38" s="10" t="s">
        <v>6</v>
      </c>
      <c r="G38" s="7" t="s">
        <v>3</v>
      </c>
      <c r="H38" s="4" t="s">
        <v>6</v>
      </c>
      <c r="I38" s="4" t="s">
        <v>6</v>
      </c>
      <c r="J38" s="4" t="s">
        <v>6</v>
      </c>
      <c r="K38" s="4"/>
      <c r="L38" s="4" t="s">
        <v>6</v>
      </c>
      <c r="M38" s="4" t="s">
        <v>6</v>
      </c>
      <c r="N38" s="4" t="s">
        <v>6</v>
      </c>
      <c r="O38" s="4" t="s">
        <v>6</v>
      </c>
      <c r="P38" s="4" t="s">
        <v>6</v>
      </c>
      <c r="Q38" s="7" t="s">
        <v>3</v>
      </c>
      <c r="R38" s="4" t="s">
        <v>6</v>
      </c>
      <c r="S38" s="4"/>
      <c r="T38" s="4" t="s">
        <v>6</v>
      </c>
      <c r="U38" s="4" t="s">
        <v>6</v>
      </c>
      <c r="V38" s="4" t="s">
        <v>6</v>
      </c>
      <c r="W38" s="4" t="s">
        <v>6</v>
      </c>
      <c r="X38" s="4" t="s">
        <v>6</v>
      </c>
      <c r="Y38" s="7" t="s">
        <v>3</v>
      </c>
      <c r="Z38" s="4" t="s">
        <v>6</v>
      </c>
      <c r="AA38" s="4"/>
      <c r="AB38" s="4" t="s">
        <v>56</v>
      </c>
      <c r="AC38" s="4" t="s">
        <v>56</v>
      </c>
      <c r="AD38" s="4" t="s">
        <v>56</v>
      </c>
      <c r="AE38" s="4" t="s">
        <v>56</v>
      </c>
      <c r="AF38" s="4" t="s">
        <v>56</v>
      </c>
      <c r="AG38" s="7" t="s">
        <v>3</v>
      </c>
      <c r="AH38" s="4" t="s">
        <v>6</v>
      </c>
      <c r="AI38" s="4"/>
      <c r="AJ38" s="4" t="s">
        <v>6</v>
      </c>
      <c r="AK38" s="4" t="s">
        <v>6</v>
      </c>
      <c r="AL38" s="4" t="s">
        <v>6</v>
      </c>
      <c r="AM38" s="4" t="s">
        <v>6</v>
      </c>
      <c r="AN38" s="4" t="s">
        <v>6</v>
      </c>
      <c r="AO38" s="7" t="s">
        <v>3</v>
      </c>
      <c r="AQ38" s="4"/>
      <c r="AR38" s="4" t="s">
        <v>6</v>
      </c>
      <c r="AS38" s="4" t="s">
        <v>6</v>
      </c>
      <c r="AT38" s="4" t="s">
        <v>6</v>
      </c>
      <c r="AU38" s="4" t="s">
        <v>6</v>
      </c>
      <c r="AV38" s="4" t="s">
        <v>6</v>
      </c>
      <c r="AW38" s="7" t="s">
        <v>3</v>
      </c>
      <c r="AY38" s="4"/>
      <c r="AZ38" s="4" t="s">
        <v>6</v>
      </c>
      <c r="BA38" s="4" t="s">
        <v>6</v>
      </c>
      <c r="BB38" s="4" t="s">
        <v>6</v>
      </c>
      <c r="BC38" s="4" t="s">
        <v>6</v>
      </c>
      <c r="BD38" s="4" t="s">
        <v>6</v>
      </c>
      <c r="BE38" s="7" t="s">
        <v>3</v>
      </c>
      <c r="BG38" s="4"/>
      <c r="BH38" s="4" t="s">
        <v>6</v>
      </c>
      <c r="BI38" s="4" t="s">
        <v>6</v>
      </c>
      <c r="BJ38" s="4" t="s">
        <v>6</v>
      </c>
      <c r="BK38" s="4" t="s">
        <v>6</v>
      </c>
      <c r="BL38" s="4" t="s">
        <v>6</v>
      </c>
      <c r="BM38" s="7" t="s">
        <v>3</v>
      </c>
      <c r="BO38" s="4"/>
      <c r="BP38" s="4" t="s">
        <v>6</v>
      </c>
      <c r="BQ38" s="4" t="s">
        <v>6</v>
      </c>
      <c r="BR38" s="4" t="s">
        <v>6</v>
      </c>
      <c r="BS38" s="4" t="s">
        <v>6</v>
      </c>
      <c r="BT38" s="4" t="s">
        <v>6</v>
      </c>
      <c r="BU38" s="7" t="s">
        <v>3</v>
      </c>
      <c r="BX38" s="4" t="s">
        <v>6</v>
      </c>
      <c r="BY38" s="4" t="s">
        <v>6</v>
      </c>
      <c r="BZ38" s="4" t="s">
        <v>6</v>
      </c>
      <c r="CA38" s="4" t="s">
        <v>6</v>
      </c>
      <c r="CB38" s="4" t="s">
        <v>6</v>
      </c>
      <c r="CC38" s="7" t="s">
        <v>3</v>
      </c>
      <c r="CF38" s="4" t="s">
        <v>6</v>
      </c>
      <c r="CG38" s="4" t="s">
        <v>6</v>
      </c>
      <c r="CH38" s="4" t="s">
        <v>6</v>
      </c>
      <c r="CI38" s="4" t="s">
        <v>6</v>
      </c>
      <c r="CJ38" s="4" t="s">
        <v>6</v>
      </c>
      <c r="CK38" t="s">
        <v>3</v>
      </c>
      <c r="CL38" s="3"/>
      <c r="CM38" s="4"/>
    </row>
    <row r="39" spans="1:73" ht="15">
      <c r="A39" s="8" t="s">
        <v>36</v>
      </c>
      <c r="B39" s="4" t="s">
        <v>56</v>
      </c>
      <c r="C39" s="4" t="s">
        <v>6</v>
      </c>
      <c r="D39" s="4" t="s">
        <v>6</v>
      </c>
      <c r="E39" s="4" t="s">
        <v>6</v>
      </c>
      <c r="F39" s="10" t="s">
        <v>6</v>
      </c>
      <c r="G39" s="7" t="s">
        <v>3</v>
      </c>
      <c r="H39" s="4" t="s">
        <v>6</v>
      </c>
      <c r="I39" s="4" t="s">
        <v>6</v>
      </c>
      <c r="J39" s="4" t="s">
        <v>6</v>
      </c>
      <c r="L39" s="4" t="s">
        <v>6</v>
      </c>
      <c r="M39" s="4" t="s">
        <v>6</v>
      </c>
      <c r="N39" s="4" t="s">
        <v>6</v>
      </c>
      <c r="O39" s="4" t="s">
        <v>6</v>
      </c>
      <c r="P39" s="4" t="s">
        <v>6</v>
      </c>
      <c r="Q39" s="7" t="s">
        <v>3</v>
      </c>
      <c r="R39" s="4" t="s">
        <v>6</v>
      </c>
      <c r="T39" s="4" t="s">
        <v>6</v>
      </c>
      <c r="U39" s="4" t="s">
        <v>6</v>
      </c>
      <c r="V39" s="4" t="s">
        <v>6</v>
      </c>
      <c r="W39" s="4" t="s">
        <v>6</v>
      </c>
      <c r="X39" s="4" t="s">
        <v>6</v>
      </c>
      <c r="Y39" s="7" t="s">
        <v>3</v>
      </c>
      <c r="Z39" s="4" t="s">
        <v>6</v>
      </c>
      <c r="AB39" s="4" t="s">
        <v>56</v>
      </c>
      <c r="AC39" s="4" t="s">
        <v>56</v>
      </c>
      <c r="AD39" s="4" t="s">
        <v>56</v>
      </c>
      <c r="AE39" s="4" t="s">
        <v>56</v>
      </c>
      <c r="AF39" s="4" t="s">
        <v>56</v>
      </c>
      <c r="AG39" s="7" t="s">
        <v>3</v>
      </c>
      <c r="AH39" s="4" t="s">
        <v>6</v>
      </c>
      <c r="AJ39" s="4" t="s">
        <v>6</v>
      </c>
      <c r="AK39" s="4" t="s">
        <v>6</v>
      </c>
      <c r="AL39" s="4" t="s">
        <v>6</v>
      </c>
      <c r="AM39" s="4" t="s">
        <v>6</v>
      </c>
      <c r="AN39" s="4" t="s">
        <v>6</v>
      </c>
      <c r="AO39" s="7" t="s">
        <v>3</v>
      </c>
      <c r="AR39" s="4" t="s">
        <v>6</v>
      </c>
      <c r="AS39" s="4" t="s">
        <v>6</v>
      </c>
      <c r="AT39" s="4" t="s">
        <v>6</v>
      </c>
      <c r="AU39" s="4" t="s">
        <v>6</v>
      </c>
      <c r="AV39" s="4" t="s">
        <v>6</v>
      </c>
      <c r="AW39" s="7" t="s">
        <v>3</v>
      </c>
      <c r="AZ39" s="4" t="s">
        <v>6</v>
      </c>
      <c r="BA39" s="4" t="s">
        <v>6</v>
      </c>
      <c r="BB39" s="4" t="s">
        <v>6</v>
      </c>
      <c r="BC39" s="4" t="s">
        <v>6</v>
      </c>
      <c r="BD39" s="4" t="s">
        <v>6</v>
      </c>
      <c r="BE39" s="7" t="s">
        <v>3</v>
      </c>
      <c r="BH39" s="4" t="s">
        <v>6</v>
      </c>
      <c r="BI39" s="4" t="s">
        <v>6</v>
      </c>
      <c r="BJ39" s="4" t="s">
        <v>6</v>
      </c>
      <c r="BK39" s="4" t="s">
        <v>6</v>
      </c>
      <c r="BL39" s="4" t="s">
        <v>6</v>
      </c>
      <c r="BM39" s="7" t="s">
        <v>3</v>
      </c>
      <c r="BP39" s="4" t="s">
        <v>6</v>
      </c>
      <c r="BQ39" s="4" t="s">
        <v>6</v>
      </c>
      <c r="BR39" s="4" t="s">
        <v>6</v>
      </c>
      <c r="BS39" s="4" t="s">
        <v>6</v>
      </c>
      <c r="BT39" s="4" t="s">
        <v>6</v>
      </c>
      <c r="BU39" s="7" t="s">
        <v>3</v>
      </c>
    </row>
    <row r="40" spans="1:73" ht="15">
      <c r="A40" s="8" t="s">
        <v>46</v>
      </c>
      <c r="B40" s="4" t="s">
        <v>56</v>
      </c>
      <c r="C40" s="4" t="s">
        <v>6</v>
      </c>
      <c r="D40" s="4" t="s">
        <v>6</v>
      </c>
      <c r="E40" s="4" t="s">
        <v>6</v>
      </c>
      <c r="F40" s="10" t="s">
        <v>6</v>
      </c>
      <c r="G40" s="7" t="s">
        <v>3</v>
      </c>
      <c r="H40" s="4" t="s">
        <v>6</v>
      </c>
      <c r="I40" s="4" t="s">
        <v>6</v>
      </c>
      <c r="J40" s="4" t="s">
        <v>6</v>
      </c>
      <c r="L40" s="4" t="s">
        <v>6</v>
      </c>
      <c r="M40" s="4" t="s">
        <v>6</v>
      </c>
      <c r="N40" s="4" t="s">
        <v>6</v>
      </c>
      <c r="O40" s="4" t="s">
        <v>6</v>
      </c>
      <c r="P40" s="4" t="s">
        <v>6</v>
      </c>
      <c r="Q40" s="7" t="s">
        <v>3</v>
      </c>
      <c r="R40" s="4" t="s">
        <v>6</v>
      </c>
      <c r="T40" s="4" t="s">
        <v>6</v>
      </c>
      <c r="U40" s="4" t="s">
        <v>6</v>
      </c>
      <c r="V40" s="4" t="s">
        <v>6</v>
      </c>
      <c r="W40" s="4" t="s">
        <v>6</v>
      </c>
      <c r="X40" s="4" t="s">
        <v>6</v>
      </c>
      <c r="Y40" s="7" t="s">
        <v>3</v>
      </c>
      <c r="Z40" s="4" t="s">
        <v>6</v>
      </c>
      <c r="AB40" s="4" t="s">
        <v>56</v>
      </c>
      <c r="AC40" s="4" t="s">
        <v>56</v>
      </c>
      <c r="AD40" s="4" t="s">
        <v>56</v>
      </c>
      <c r="AE40" s="4" t="s">
        <v>56</v>
      </c>
      <c r="AF40" s="4" t="s">
        <v>56</v>
      </c>
      <c r="AG40" s="7" t="s">
        <v>3</v>
      </c>
      <c r="AH40" s="4" t="s">
        <v>6</v>
      </c>
      <c r="AJ40" s="4" t="s">
        <v>6</v>
      </c>
      <c r="AK40" s="4" t="s">
        <v>6</v>
      </c>
      <c r="AL40" s="4" t="s">
        <v>6</v>
      </c>
      <c r="AM40" s="4" t="s">
        <v>6</v>
      </c>
      <c r="AN40" s="4" t="s">
        <v>6</v>
      </c>
      <c r="AO40" s="7" t="s">
        <v>3</v>
      </c>
      <c r="AR40" s="4" t="s">
        <v>6</v>
      </c>
      <c r="AS40" s="4" t="s">
        <v>6</v>
      </c>
      <c r="AT40" s="4" t="s">
        <v>6</v>
      </c>
      <c r="AU40" s="4" t="s">
        <v>6</v>
      </c>
      <c r="AV40" s="4" t="s">
        <v>6</v>
      </c>
      <c r="AW40" s="7" t="s">
        <v>3</v>
      </c>
      <c r="AZ40" s="4"/>
      <c r="BA40" s="4"/>
      <c r="BB40" s="4"/>
      <c r="BC40" s="4"/>
      <c r="BD40" s="4"/>
      <c r="BE40" s="7"/>
      <c r="BH40" s="4"/>
      <c r="BI40" s="4"/>
      <c r="BJ40" s="4"/>
      <c r="BK40" s="4"/>
      <c r="BL40" s="4"/>
      <c r="BM40" s="7"/>
      <c r="BP40" s="4"/>
      <c r="BQ40" s="4"/>
      <c r="BR40" s="4"/>
      <c r="BS40" s="4"/>
      <c r="BT40" s="4"/>
      <c r="BU40" s="7"/>
    </row>
    <row r="41" spans="1:41" ht="15">
      <c r="A41" s="8" t="s">
        <v>51</v>
      </c>
      <c r="B41" s="4" t="s">
        <v>56</v>
      </c>
      <c r="C41" s="4" t="s">
        <v>6</v>
      </c>
      <c r="D41" s="4" t="s">
        <v>6</v>
      </c>
      <c r="E41" s="4" t="s">
        <v>6</v>
      </c>
      <c r="F41" s="10" t="s">
        <v>6</v>
      </c>
      <c r="G41" s="7" t="s">
        <v>3</v>
      </c>
      <c r="H41" s="4" t="s">
        <v>6</v>
      </c>
      <c r="I41" s="4" t="s">
        <v>6</v>
      </c>
      <c r="J41" s="4" t="s">
        <v>6</v>
      </c>
      <c r="L41" s="4" t="s">
        <v>6</v>
      </c>
      <c r="M41" s="4" t="s">
        <v>6</v>
      </c>
      <c r="N41" s="4" t="s">
        <v>6</v>
      </c>
      <c r="O41" s="4" t="s">
        <v>6</v>
      </c>
      <c r="P41" s="4" t="s">
        <v>6</v>
      </c>
      <c r="Q41" s="7" t="s">
        <v>3</v>
      </c>
      <c r="R41" s="4" t="s">
        <v>6</v>
      </c>
      <c r="T41" s="4" t="s">
        <v>6</v>
      </c>
      <c r="U41" s="4" t="s">
        <v>6</v>
      </c>
      <c r="V41" s="4" t="s">
        <v>6</v>
      </c>
      <c r="W41" s="4" t="s">
        <v>6</v>
      </c>
      <c r="X41" s="4" t="s">
        <v>6</v>
      </c>
      <c r="Y41" s="7" t="s">
        <v>3</v>
      </c>
      <c r="Z41" s="4" t="s">
        <v>6</v>
      </c>
      <c r="AB41" s="4" t="s">
        <v>56</v>
      </c>
      <c r="AC41" s="4" t="s">
        <v>56</v>
      </c>
      <c r="AD41" s="4" t="s">
        <v>56</v>
      </c>
      <c r="AE41" s="4" t="s">
        <v>56</v>
      </c>
      <c r="AF41" s="4" t="s">
        <v>56</v>
      </c>
      <c r="AG41" s="7" t="s">
        <v>3</v>
      </c>
      <c r="AH41" s="4" t="s">
        <v>6</v>
      </c>
      <c r="AJ41" s="4" t="s">
        <v>6</v>
      </c>
      <c r="AK41" s="4" t="s">
        <v>6</v>
      </c>
      <c r="AL41" s="4" t="s">
        <v>6</v>
      </c>
      <c r="AM41" s="4" t="s">
        <v>6</v>
      </c>
      <c r="AN41" s="4" t="s">
        <v>6</v>
      </c>
      <c r="AO41" s="7" t="s">
        <v>3</v>
      </c>
    </row>
    <row r="42" spans="1:41" ht="15">
      <c r="A42" s="8" t="s">
        <v>52</v>
      </c>
      <c r="B42" s="4" t="s">
        <v>56</v>
      </c>
      <c r="C42" s="4" t="s">
        <v>6</v>
      </c>
      <c r="D42" s="4" t="s">
        <v>6</v>
      </c>
      <c r="E42" s="4" t="s">
        <v>6</v>
      </c>
      <c r="F42" s="10" t="s">
        <v>6</v>
      </c>
      <c r="G42" s="7" t="s">
        <v>3</v>
      </c>
      <c r="H42" s="4" t="s">
        <v>6</v>
      </c>
      <c r="I42" s="4" t="s">
        <v>6</v>
      </c>
      <c r="J42" s="4" t="s">
        <v>6</v>
      </c>
      <c r="L42" s="4" t="s">
        <v>6</v>
      </c>
      <c r="M42" s="4" t="s">
        <v>6</v>
      </c>
      <c r="N42" s="4" t="s">
        <v>6</v>
      </c>
      <c r="O42" s="4" t="s">
        <v>6</v>
      </c>
      <c r="P42" s="4" t="s">
        <v>6</v>
      </c>
      <c r="Q42" s="7" t="s">
        <v>3</v>
      </c>
      <c r="R42" s="4" t="s">
        <v>6</v>
      </c>
      <c r="T42" s="4" t="s">
        <v>6</v>
      </c>
      <c r="U42" s="4" t="s">
        <v>6</v>
      </c>
      <c r="V42" s="4" t="s">
        <v>6</v>
      </c>
      <c r="W42" s="4" t="s">
        <v>6</v>
      </c>
      <c r="X42" s="4" t="s">
        <v>6</v>
      </c>
      <c r="Y42" s="7" t="s">
        <v>3</v>
      </c>
      <c r="Z42" s="4" t="s">
        <v>6</v>
      </c>
      <c r="AB42" s="4" t="s">
        <v>56</v>
      </c>
      <c r="AC42" s="4" t="s">
        <v>56</v>
      </c>
      <c r="AD42" s="4" t="s">
        <v>56</v>
      </c>
      <c r="AE42" s="4" t="s">
        <v>56</v>
      </c>
      <c r="AF42" s="4" t="s">
        <v>56</v>
      </c>
      <c r="AG42" s="7" t="s">
        <v>3</v>
      </c>
      <c r="AH42" s="4" t="s">
        <v>6</v>
      </c>
      <c r="AJ42" s="4" t="s">
        <v>6</v>
      </c>
      <c r="AK42" s="4" t="s">
        <v>6</v>
      </c>
      <c r="AL42" s="4" t="s">
        <v>6</v>
      </c>
      <c r="AM42" s="4" t="s">
        <v>6</v>
      </c>
      <c r="AN42" s="4" t="s">
        <v>6</v>
      </c>
      <c r="AO42" s="7" t="s">
        <v>3</v>
      </c>
    </row>
    <row r="43" spans="1:91" ht="15">
      <c r="A43" s="8" t="s">
        <v>23</v>
      </c>
      <c r="B43" s="4" t="s">
        <v>56</v>
      </c>
      <c r="C43" s="4" t="s">
        <v>6</v>
      </c>
      <c r="D43" s="4" t="s">
        <v>6</v>
      </c>
      <c r="E43" s="4" t="s">
        <v>6</v>
      </c>
      <c r="F43" s="10" t="s">
        <v>6</v>
      </c>
      <c r="G43" s="7" t="s">
        <v>3</v>
      </c>
      <c r="H43" s="4" t="s">
        <v>6</v>
      </c>
      <c r="I43" s="4" t="s">
        <v>6</v>
      </c>
      <c r="J43" s="4" t="s">
        <v>6</v>
      </c>
      <c r="L43" s="4" t="s">
        <v>6</v>
      </c>
      <c r="M43" s="4" t="s">
        <v>6</v>
      </c>
      <c r="N43" s="4" t="s">
        <v>6</v>
      </c>
      <c r="O43" s="4" t="s">
        <v>6</v>
      </c>
      <c r="P43" s="4" t="s">
        <v>6</v>
      </c>
      <c r="Q43" s="7" t="s">
        <v>3</v>
      </c>
      <c r="R43" s="4" t="s">
        <v>6</v>
      </c>
      <c r="T43" s="4" t="s">
        <v>6</v>
      </c>
      <c r="U43" s="4" t="s">
        <v>6</v>
      </c>
      <c r="V43" s="4" t="s">
        <v>6</v>
      </c>
      <c r="W43" s="4" t="s">
        <v>6</v>
      </c>
      <c r="X43" s="4" t="s">
        <v>6</v>
      </c>
      <c r="Y43" t="s">
        <v>3</v>
      </c>
      <c r="Z43" s="4" t="s">
        <v>6</v>
      </c>
      <c r="AB43" s="4">
        <v>11000</v>
      </c>
      <c r="AC43" s="4">
        <v>7700</v>
      </c>
      <c r="AD43" s="4">
        <v>32000</v>
      </c>
      <c r="AE43" s="4">
        <v>13000</v>
      </c>
      <c r="AF43" s="10">
        <v>0.13194444444444445</v>
      </c>
      <c r="AG43" t="s">
        <v>3</v>
      </c>
      <c r="AH43" t="e">
        <f>RANK(AE43,$AE$3:$AE$38)</f>
        <v>#N/A</v>
      </c>
      <c r="AJ43" s="4" t="s">
        <v>6</v>
      </c>
      <c r="AK43" s="4" t="s">
        <v>6</v>
      </c>
      <c r="AL43" s="4" t="s">
        <v>6</v>
      </c>
      <c r="AM43" s="4" t="s">
        <v>6</v>
      </c>
      <c r="AN43" s="4" t="s">
        <v>6</v>
      </c>
      <c r="AO43" t="s">
        <v>3</v>
      </c>
      <c r="AR43" s="4" t="s">
        <v>6</v>
      </c>
      <c r="AS43" s="4" t="s">
        <v>6</v>
      </c>
      <c r="AT43" s="4" t="s">
        <v>6</v>
      </c>
      <c r="AU43" s="4" t="s">
        <v>6</v>
      </c>
      <c r="AV43" s="4" t="s">
        <v>6</v>
      </c>
      <c r="AW43" t="s">
        <v>3</v>
      </c>
      <c r="AZ43" s="4" t="s">
        <v>6</v>
      </c>
      <c r="BA43" s="4" t="s">
        <v>6</v>
      </c>
      <c r="BB43" s="4" t="s">
        <v>6</v>
      </c>
      <c r="BC43" s="4" t="s">
        <v>6</v>
      </c>
      <c r="BD43" s="4" t="s">
        <v>6</v>
      </c>
      <c r="BE43" t="s">
        <v>3</v>
      </c>
      <c r="BH43" s="4" t="s">
        <v>6</v>
      </c>
      <c r="BI43" s="4" t="s">
        <v>6</v>
      </c>
      <c r="BJ43" s="4" t="s">
        <v>6</v>
      </c>
      <c r="BK43" s="4" t="s">
        <v>6</v>
      </c>
      <c r="BL43" s="4" t="s">
        <v>6</v>
      </c>
      <c r="BM43" t="s">
        <v>3</v>
      </c>
      <c r="BP43" s="4" t="s">
        <v>6</v>
      </c>
      <c r="BQ43" s="4" t="s">
        <v>6</v>
      </c>
      <c r="BR43" s="4" t="s">
        <v>6</v>
      </c>
      <c r="BS43" s="4" t="s">
        <v>6</v>
      </c>
      <c r="BT43" s="4" t="s">
        <v>6</v>
      </c>
      <c r="BU43" t="s">
        <v>3</v>
      </c>
      <c r="BX43">
        <v>17000</v>
      </c>
      <c r="BY43">
        <v>7800</v>
      </c>
      <c r="BZ43">
        <v>220000</v>
      </c>
      <c r="CA43">
        <v>69000</v>
      </c>
      <c r="CB43" s="3">
        <v>0.375</v>
      </c>
      <c r="CC43" t="s">
        <v>3</v>
      </c>
      <c r="CD43" t="e">
        <f>RANK(CA43,$CA$3:$CA$38)</f>
        <v>#N/A</v>
      </c>
      <c r="CF43">
        <v>18000</v>
      </c>
      <c r="CG43">
        <v>9400</v>
      </c>
      <c r="CH43">
        <v>160000</v>
      </c>
      <c r="CI43">
        <v>48000</v>
      </c>
      <c r="CJ43" s="3">
        <v>0.19444444444444445</v>
      </c>
      <c r="CK43" t="s">
        <v>3</v>
      </c>
      <c r="CL43" s="6" t="e">
        <f>RANK(CI43,$CI$4:$CI$36)</f>
        <v>#N/A</v>
      </c>
      <c r="CM43" s="3"/>
    </row>
    <row r="44" spans="1:91" ht="15">
      <c r="A44" s="8" t="s">
        <v>31</v>
      </c>
      <c r="B44" s="4" t="s">
        <v>56</v>
      </c>
      <c r="C44" s="4" t="s">
        <v>6</v>
      </c>
      <c r="D44" s="4" t="s">
        <v>6</v>
      </c>
      <c r="E44" s="4" t="s">
        <v>6</v>
      </c>
      <c r="F44" s="10" t="s">
        <v>6</v>
      </c>
      <c r="G44" s="7" t="s">
        <v>3</v>
      </c>
      <c r="H44" s="4" t="s">
        <v>6</v>
      </c>
      <c r="I44" s="4" t="s">
        <v>6</v>
      </c>
      <c r="J44" s="4" t="s">
        <v>6</v>
      </c>
      <c r="K44" s="4"/>
      <c r="L44" s="4" t="s">
        <v>6</v>
      </c>
      <c r="M44" s="4" t="s">
        <v>6</v>
      </c>
      <c r="N44" s="4" t="s">
        <v>6</v>
      </c>
      <c r="O44" s="4" t="s">
        <v>6</v>
      </c>
      <c r="P44" s="4" t="s">
        <v>6</v>
      </c>
      <c r="Q44" s="7" t="s">
        <v>3</v>
      </c>
      <c r="R44" s="4" t="s">
        <v>6</v>
      </c>
      <c r="S44" s="4"/>
      <c r="T44" s="4" t="s">
        <v>6</v>
      </c>
      <c r="U44" s="4" t="s">
        <v>6</v>
      </c>
      <c r="V44" s="4" t="s">
        <v>6</v>
      </c>
      <c r="W44" s="4" t="s">
        <v>6</v>
      </c>
      <c r="X44" s="4" t="s">
        <v>6</v>
      </c>
      <c r="Y44" s="7" t="s">
        <v>3</v>
      </c>
      <c r="Z44" s="4" t="s">
        <v>6</v>
      </c>
      <c r="AA44" s="4"/>
      <c r="AB44" s="4">
        <v>11000</v>
      </c>
      <c r="AC44" s="4">
        <v>8600</v>
      </c>
      <c r="AD44" s="4">
        <v>20000</v>
      </c>
      <c r="AE44" s="4">
        <v>12000</v>
      </c>
      <c r="AF44" s="10">
        <v>0.11805555555555557</v>
      </c>
      <c r="AG44" s="7" t="s">
        <v>3</v>
      </c>
      <c r="AH44">
        <f>RANK(AE44,$AE$3:$AE$38)</f>
        <v>28</v>
      </c>
      <c r="AI44" s="4"/>
      <c r="AJ44" s="4" t="s">
        <v>6</v>
      </c>
      <c r="AK44" s="4" t="s">
        <v>6</v>
      </c>
      <c r="AL44" s="4" t="s">
        <v>6</v>
      </c>
      <c r="AM44" s="4" t="s">
        <v>6</v>
      </c>
      <c r="AN44" s="4" t="s">
        <v>6</v>
      </c>
      <c r="AO44" s="7" t="s">
        <v>3</v>
      </c>
      <c r="AQ44" s="4"/>
      <c r="AR44" s="4" t="s">
        <v>6</v>
      </c>
      <c r="AS44" s="4" t="s">
        <v>6</v>
      </c>
      <c r="AT44" s="4" t="s">
        <v>6</v>
      </c>
      <c r="AU44" s="4" t="s">
        <v>6</v>
      </c>
      <c r="AV44" s="4" t="s">
        <v>6</v>
      </c>
      <c r="AW44" s="7" t="s">
        <v>3</v>
      </c>
      <c r="AY44" s="4"/>
      <c r="AZ44" s="4" t="s">
        <v>6</v>
      </c>
      <c r="BA44" s="4" t="s">
        <v>6</v>
      </c>
      <c r="BB44" s="4" t="s">
        <v>6</v>
      </c>
      <c r="BC44" s="4" t="s">
        <v>6</v>
      </c>
      <c r="BD44" s="4" t="s">
        <v>6</v>
      </c>
      <c r="BE44" s="7" t="s">
        <v>3</v>
      </c>
      <c r="BG44" s="4"/>
      <c r="BH44" s="4" t="s">
        <v>6</v>
      </c>
      <c r="BI44" s="4" t="s">
        <v>6</v>
      </c>
      <c r="BJ44" s="4" t="s">
        <v>6</v>
      </c>
      <c r="BK44" s="4" t="s">
        <v>6</v>
      </c>
      <c r="BL44" s="4" t="s">
        <v>6</v>
      </c>
      <c r="BM44" s="7" t="s">
        <v>3</v>
      </c>
      <c r="BO44" s="4"/>
      <c r="BP44" s="4" t="s">
        <v>6</v>
      </c>
      <c r="BQ44" s="4" t="s">
        <v>6</v>
      </c>
      <c r="BR44" s="4" t="s">
        <v>6</v>
      </c>
      <c r="BS44" s="4" t="s">
        <v>6</v>
      </c>
      <c r="BT44" s="4" t="s">
        <v>6</v>
      </c>
      <c r="BU44" s="7" t="s">
        <v>3</v>
      </c>
      <c r="BX44" s="4" t="s">
        <v>6</v>
      </c>
      <c r="BY44" s="4" t="s">
        <v>6</v>
      </c>
      <c r="BZ44" s="4" t="s">
        <v>6</v>
      </c>
      <c r="CA44" s="4" t="s">
        <v>6</v>
      </c>
      <c r="CB44" s="4" t="s">
        <v>6</v>
      </c>
      <c r="CC44" s="7" t="s">
        <v>3</v>
      </c>
      <c r="CF44" s="4" t="s">
        <v>6</v>
      </c>
      <c r="CG44" s="4" t="s">
        <v>6</v>
      </c>
      <c r="CH44" s="4" t="s">
        <v>6</v>
      </c>
      <c r="CI44" s="4" t="s">
        <v>6</v>
      </c>
      <c r="CJ44" s="4" t="s">
        <v>6</v>
      </c>
      <c r="CK44" t="s">
        <v>3</v>
      </c>
      <c r="CL44" s="3"/>
      <c r="CM44" s="4"/>
    </row>
    <row r="45" spans="1:10" ht="15">
      <c r="A45" s="8" t="s">
        <v>65</v>
      </c>
      <c r="B45" s="4" t="s">
        <v>56</v>
      </c>
      <c r="C45" s="4" t="s">
        <v>6</v>
      </c>
      <c r="D45" s="4" t="s">
        <v>6</v>
      </c>
      <c r="E45" s="4" t="s">
        <v>6</v>
      </c>
      <c r="F45" s="10" t="s">
        <v>6</v>
      </c>
      <c r="G45" s="7" t="s">
        <v>3</v>
      </c>
      <c r="H45" s="4" t="s">
        <v>6</v>
      </c>
      <c r="I45" s="4" t="s">
        <v>6</v>
      </c>
      <c r="J45" s="4" t="s">
        <v>6</v>
      </c>
    </row>
    <row r="46" spans="1:10" ht="15">
      <c r="A46" s="8" t="s">
        <v>66</v>
      </c>
      <c r="B46" s="4" t="s">
        <v>56</v>
      </c>
      <c r="C46" s="4" t="s">
        <v>6</v>
      </c>
      <c r="D46" s="4" t="s">
        <v>6</v>
      </c>
      <c r="E46" s="4" t="s">
        <v>6</v>
      </c>
      <c r="F46" s="10" t="s">
        <v>6</v>
      </c>
      <c r="G46" s="7" t="s">
        <v>3</v>
      </c>
      <c r="H46" s="4" t="s">
        <v>6</v>
      </c>
      <c r="I46" s="4" t="s">
        <v>6</v>
      </c>
      <c r="J46" s="4" t="s">
        <v>6</v>
      </c>
    </row>
    <row r="47" spans="1:10" ht="15">
      <c r="A47" s="8" t="s">
        <v>70</v>
      </c>
      <c r="B47" s="4" t="s">
        <v>56</v>
      </c>
      <c r="C47" s="4" t="s">
        <v>6</v>
      </c>
      <c r="D47" s="4" t="s">
        <v>6</v>
      </c>
      <c r="E47" s="4" t="s">
        <v>6</v>
      </c>
      <c r="F47" s="10" t="s">
        <v>6</v>
      </c>
      <c r="G47" s="7" t="s">
        <v>3</v>
      </c>
      <c r="H47" s="4" t="s">
        <v>6</v>
      </c>
      <c r="I47" s="4" t="s">
        <v>6</v>
      </c>
      <c r="J47" s="4" t="s">
        <v>6</v>
      </c>
    </row>
  </sheetData>
  <sheetProtection/>
  <mergeCells count="12">
    <mergeCell ref="B1:H1"/>
    <mergeCell ref="I1:J1"/>
    <mergeCell ref="L1:R1"/>
    <mergeCell ref="T1:Z1"/>
    <mergeCell ref="AZ1:BF1"/>
    <mergeCell ref="AJ1:AP1"/>
    <mergeCell ref="AR1:AX1"/>
    <mergeCell ref="AB1:AH1"/>
    <mergeCell ref="CF1:CL1"/>
    <mergeCell ref="BH1:BN1"/>
    <mergeCell ref="BP1:BV1"/>
    <mergeCell ref="BX1:CD1"/>
  </mergeCells>
  <conditionalFormatting sqref="S33:S35 BO33:BO35 BG33:BG35 AY33:AY35 AQ33:AQ35 AI33:AI35 AA33:AA35 K33:K35 BO22 BG22 AY22 AQ22 AA22 AI22 S22 K22 I3:K8 I9:J13 AA3:AA19 AI3:AI19 S3:S19 AQ3:AQ19 BO3:BO19 BG3:BG19 AY3:AY19 K9:K19 I15:J17 I19:J21 I24:J28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R5:R48">
    <cfRule type="iconSet" priority="3" dxfId="0">
      <iconSet iconSet="3Arrows">
        <cfvo type="percent" val="0"/>
        <cfvo type="num" val="0"/>
        <cfvo type="num" val="0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2011-08-19T01:53:58Z</dcterms:modified>
  <cp:category/>
  <cp:version/>
  <cp:contentType/>
  <cp:contentStatus/>
</cp:coreProperties>
</file>