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0005" activeTab="0"/>
  </bookViews>
  <sheets>
    <sheet name="Foglio1" sheetId="1" r:id="rId1"/>
  </sheets>
  <definedNames/>
  <calcPr fullCalcOnLoad="1"/>
</workbook>
</file>

<file path=xl/sharedStrings.xml><?xml version="1.0" encoding="utf-8"?>
<sst xmlns="http://schemas.openxmlformats.org/spreadsheetml/2006/main" count="606" uniqueCount="84">
  <si>
    <t>regione.sicilia.it</t>
  </si>
  <si>
    <t>N.D.</t>
  </si>
  <si>
    <t>palermo.repubblica.it</t>
  </si>
  <si>
    <t>stadionews.it</t>
  </si>
  <si>
    <t>unipa.it</t>
  </si>
  <si>
    <t>siciliainformazioni.com</t>
  </si>
  <si>
    <t>mediagol.it</t>
  </si>
  <si>
    <t>siciliaonline.it</t>
  </si>
  <si>
    <t>livesicilia.it</t>
  </si>
  <si>
    <t>blogsicilia.it</t>
  </si>
  <si>
    <t>comune.palermo.it</t>
  </si>
  <si>
    <t>rosalio.it</t>
  </si>
  <si>
    <t>mobilitapalermo.org</t>
  </si>
  <si>
    <t>hercole.it</t>
  </si>
  <si>
    <t>palermoweb.com</t>
  </si>
  <si>
    <t>gds.it</t>
  </si>
  <si>
    <t>sicilianews24.it</t>
  </si>
  <si>
    <t>balarm.it</t>
  </si>
  <si>
    <t>guidasicilia.it</t>
  </si>
  <si>
    <t>blogsicilia.eu</t>
  </si>
  <si>
    <t>POS.</t>
  </si>
  <si>
    <t>palermo.corriere.it</t>
  </si>
  <si>
    <t>URL</t>
  </si>
  <si>
    <t>dipalermo.it</t>
  </si>
  <si>
    <t>panormita.it</t>
  </si>
  <si>
    <t>palermo24h.com</t>
  </si>
  <si>
    <t>palermobugs.com</t>
  </si>
  <si>
    <t>golsicilia.it</t>
  </si>
  <si>
    <t>qds.it</t>
  </si>
  <si>
    <t>palermo24.net</t>
  </si>
  <si>
    <t>palermomania.com</t>
  </si>
  <si>
    <t>tuttopalermo.net</t>
  </si>
  <si>
    <t>palermotoday.it</t>
  </si>
  <si>
    <t>palermobeach.myblog.it</t>
  </si>
  <si>
    <t>geapress.org</t>
  </si>
  <si>
    <t>bagherianews.com</t>
  </si>
  <si>
    <t>cefalunews.net</t>
  </si>
  <si>
    <t>italpress.com</t>
  </si>
  <si>
    <t>palermo-24h.com</t>
  </si>
  <si>
    <t>lavoceweb.com</t>
  </si>
  <si>
    <t>palermo.notizie.it</t>
  </si>
  <si>
    <t>teleoccidente.it</t>
  </si>
  <si>
    <t>linksicilia.it</t>
  </si>
  <si>
    <t>agato.it</t>
  </si>
  <si>
    <t>cronachedigusto.it</t>
  </si>
  <si>
    <t>gdmed.it</t>
  </si>
  <si>
    <t>palermoreport.it</t>
  </si>
  <si>
    <t>quotidiano24.it</t>
  </si>
  <si>
    <t>igiornalidisicilia.it</t>
  </si>
  <si>
    <t>palermocalcio.it</t>
  </si>
  <si>
    <t>ilmoderatore.it</t>
  </si>
  <si>
    <t>si24.it</t>
  </si>
  <si>
    <t>ilsitodipalermo.it</t>
  </si>
  <si>
    <t>younipa.it</t>
  </si>
  <si>
    <t>provincia.palermo.it</t>
  </si>
  <si>
    <t>voir.it</t>
  </si>
  <si>
    <t>siciliafan.it</t>
  </si>
  <si>
    <t>new-s.it</t>
  </si>
  <si>
    <t>Rank</t>
  </si>
  <si>
    <t>mondopalermo.it</t>
  </si>
  <si>
    <t>ctsnotizie.it</t>
  </si>
  <si>
    <t>palermonews.it</t>
  </si>
  <si>
    <t>Diff. rank</t>
  </si>
  <si>
    <t>manierosanero.it</t>
  </si>
  <si>
    <t>bagheriaoggi.it</t>
  </si>
  <si>
    <t>palermofashionblog.com</t>
  </si>
  <si>
    <t>crocche.it</t>
  </si>
  <si>
    <t>calciogiovanilesicilia.it</t>
  </si>
  <si>
    <t>trmweb.it</t>
  </si>
  <si>
    <t>cronopolitica.it</t>
  </si>
  <si>
    <t>siciliabook.it</t>
  </si>
  <si>
    <t>ilovepalermocalcio.com</t>
  </si>
  <si>
    <t>killsurfcity.it</t>
  </si>
  <si>
    <t>sicilianodoc.it</t>
  </si>
  <si>
    <t>trinacrianews24.it</t>
  </si>
  <si>
    <t>lagazzettapalermitana.it</t>
  </si>
  <si>
    <t>monrealenews.it</t>
  </si>
  <si>
    <t>ilmattinodisicilia.it</t>
  </si>
  <si>
    <t>perizona.it</t>
  </si>
  <si>
    <t>glittersicilia.it</t>
  </si>
  <si>
    <t>palermobabyplanner.it</t>
  </si>
  <si>
    <t>palermobimbi.it</t>
  </si>
  <si>
    <t>loraquotidiano.it</t>
  </si>
  <si>
    <t>zoemagazine.net</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</si>
</sst>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mm\.ss"/>
    <numFmt numFmtId="165" formatCode="h:mm;@"/>
    <numFmt numFmtId="166" formatCode="[$-410]dddd\ d\ mmmm\ yyyy"/>
  </numFmts>
  <fonts count="19">
    <font>
      <sz val="11"/>
      <color indexed="8"/>
      <name val="Calibri"/>
      <family val="2"/>
    </font>
    <font>
      <sz val="11"/>
      <color indexed="22"/>
      <name val="Calibri"/>
      <family val="2"/>
    </font>
    <font>
      <sz val="11"/>
      <color indexed="10"/>
      <name val="Calibri"/>
      <family val="2"/>
    </font>
    <font>
      <sz val="11"/>
      <color indexed="17"/>
      <name val="Calibri"/>
      <family val="2"/>
    </font>
    <font>
      <b/>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8" fillId="16" borderId="1" applyNumberFormat="0" applyAlignment="0" applyProtection="0"/>
    <xf numFmtId="0" fontId="15" fillId="0" borderId="2" applyNumberFormat="0" applyFill="0" applyAlignment="0" applyProtection="0"/>
    <xf numFmtId="0" fontId="9" fillId="17" borderId="3" applyNumberFormat="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4" fillId="0" borderId="9" applyNumberFormat="0" applyFill="0" applyAlignment="0" applyProtection="0"/>
    <xf numFmtId="0" fontId="7" fillId="3" borderId="0" applyNumberFormat="0" applyBorder="0" applyAlignment="0" applyProtection="0"/>
    <xf numFmtId="0" fontId="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
    <xf numFmtId="0" fontId="0" fillId="0" borderId="0" xfId="0" applyAlignment="1">
      <alignment/>
    </xf>
    <xf numFmtId="0" fontId="1" fillId="24" borderId="0" xfId="0" applyFont="1" applyFill="1" applyAlignment="1">
      <alignment/>
    </xf>
    <xf numFmtId="0" fontId="1" fillId="24" borderId="0" xfId="0" applyFont="1" applyFill="1" applyAlignment="1">
      <alignment wrapText="1"/>
    </xf>
    <xf numFmtId="0" fontId="0" fillId="0" borderId="0" xfId="0" applyAlignment="1">
      <alignment horizontal="right"/>
    </xf>
    <xf numFmtId="0" fontId="4" fillId="0" borderId="0" xfId="0" applyFont="1" applyAlignment="1">
      <alignment/>
    </xf>
    <xf numFmtId="0" fontId="3" fillId="0" borderId="0" xfId="0" applyFont="1" applyAlignment="1">
      <alignment/>
    </xf>
    <xf numFmtId="17" fontId="2" fillId="0" borderId="0" xfId="0" applyNumberFormat="1" applyFont="1" applyAlignment="1">
      <alignment horizontal="center"/>
    </xf>
    <xf numFmtId="17" fontId="2" fillId="0" borderId="0" xfId="0" applyNumberFormat="1" applyFont="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72">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7"/>
      </font>
    </dxf>
    <dxf>
      <font>
        <strike val="0"/>
        <color indexed="10"/>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7"/>
      </font>
    </dxf>
    <dxf>
      <font>
        <strike val="0"/>
        <color indexed="10"/>
      </font>
    </dxf>
    <dxf>
      <font>
        <color indexed="17"/>
      </font>
    </dxf>
    <dxf>
      <font>
        <strike val="0"/>
        <color indexed="10"/>
      </font>
    </dxf>
    <dxf>
      <font>
        <color indexed="17"/>
      </font>
    </dxf>
    <dxf>
      <font>
        <strike val="0"/>
        <color indexed="10"/>
      </font>
    </dxf>
    <dxf>
      <font>
        <color indexed="10"/>
      </font>
    </dxf>
    <dxf>
      <font>
        <strike val="0"/>
        <color indexed="17"/>
      </font>
    </dxf>
    <dxf>
      <font>
        <color indexed="17"/>
      </font>
    </dxf>
    <dxf>
      <font>
        <strike val="0"/>
        <color indexed="10"/>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0"/>
      </font>
    </dxf>
    <dxf>
      <font>
        <strike val="0"/>
        <color indexed="17"/>
      </font>
    </dxf>
    <dxf>
      <font>
        <color indexed="17"/>
      </font>
    </dxf>
    <dxf>
      <font>
        <strike val="0"/>
        <color indexed="10"/>
      </font>
    </dxf>
    <dxf>
      <font>
        <color indexed="17"/>
      </font>
    </dxf>
    <dxf>
      <font>
        <strike val="0"/>
        <color indexed="10"/>
      </font>
    </dxf>
    <dxf>
      <font>
        <color indexed="17"/>
      </font>
    </dxf>
    <dxf>
      <font>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81"/>
  <sheetViews>
    <sheetView tabSelected="1" zoomScalePageLayoutView="0" workbookViewId="0" topLeftCell="A1">
      <selection activeCell="A82" sqref="A82"/>
    </sheetView>
  </sheetViews>
  <sheetFormatPr defaultColWidth="9.140625" defaultRowHeight="15"/>
  <cols>
    <col min="1" max="1" width="23.57421875" style="0" bestFit="1" customWidth="1"/>
    <col min="2" max="2" width="9.00390625" style="0" bestFit="1" customWidth="1"/>
    <col min="3" max="3" width="5.140625" style="0" customWidth="1"/>
    <col min="4" max="4" width="9.7109375" style="0" bestFit="1" customWidth="1"/>
    <col min="5" max="5" width="2.57421875" style="0" customWidth="1"/>
    <col min="6" max="6" width="9.00390625" style="0" bestFit="1" customWidth="1"/>
    <col min="7" max="7" width="5.140625" style="0" customWidth="1"/>
    <col min="8" max="8" width="2.57421875" style="0" customWidth="1"/>
    <col min="9" max="9" width="9.00390625" style="0" bestFit="1" customWidth="1"/>
    <col min="10" max="10" width="5.140625" style="0" customWidth="1"/>
    <col min="11" max="11" width="2.57421875" style="0" customWidth="1"/>
    <col min="12" max="12" width="9.00390625" style="0" bestFit="1" customWidth="1"/>
    <col min="13" max="13" width="5.140625" style="0" customWidth="1"/>
    <col min="14" max="14" width="2.57421875" style="0" customWidth="1"/>
    <col min="15" max="15" width="9.00390625" style="0" bestFit="1" customWidth="1"/>
    <col min="16" max="16" width="5.140625" style="0" customWidth="1"/>
    <col min="17" max="17" width="2.57421875" style="0" customWidth="1"/>
    <col min="18" max="18" width="9.00390625" style="0" bestFit="1" customWidth="1"/>
    <col min="19" max="19" width="5.57421875" style="0" bestFit="1" customWidth="1"/>
    <col min="20" max="20" width="2.57421875" style="0" customWidth="1"/>
    <col min="21" max="21" width="9.00390625" style="0" bestFit="1" customWidth="1"/>
    <col min="22" max="22" width="5.140625" style="0" customWidth="1"/>
    <col min="23" max="23" width="2.57421875" style="0" customWidth="1"/>
    <col min="24" max="24" width="9.00390625" style="0" bestFit="1" customWidth="1"/>
    <col min="25" max="25" width="5.140625" style="0" customWidth="1"/>
    <col min="26" max="26" width="2.57421875" style="0" customWidth="1"/>
    <col min="27" max="27" width="9.00390625" style="0" bestFit="1" customWidth="1"/>
    <col min="28" max="28" width="5.140625" style="0" customWidth="1"/>
    <col min="29" max="29" width="2.57421875" style="0" customWidth="1"/>
    <col min="30" max="30" width="9.00390625" style="0" bestFit="1" customWidth="1"/>
    <col min="31" max="31" width="5.140625" style="0" customWidth="1"/>
    <col min="32" max="32" width="2.57421875" style="0" customWidth="1"/>
    <col min="33" max="33" width="9.00390625" style="0" bestFit="1" customWidth="1"/>
    <col min="34" max="34" width="5.140625" style="0" customWidth="1"/>
    <col min="35" max="35" width="2.57421875" style="0" customWidth="1"/>
    <col min="36" max="36" width="9.00390625" style="0" bestFit="1" customWidth="1"/>
    <col min="37" max="37" width="5.140625" style="0" customWidth="1"/>
    <col min="38" max="38" width="2.57421875" style="0" customWidth="1"/>
    <col min="39" max="39" width="9.28125" style="0" bestFit="1" customWidth="1"/>
    <col min="40" max="40" width="5.140625" style="0" customWidth="1"/>
    <col min="41" max="41" width="2.57421875" style="0" customWidth="1"/>
    <col min="42" max="42" width="9.28125" style="0" bestFit="1" customWidth="1"/>
    <col min="43" max="43" width="5.140625" style="0" customWidth="1"/>
    <col min="44" max="44" width="2.57421875" style="0" customWidth="1"/>
  </cols>
  <sheetData>
    <row r="1" spans="2:43" ht="15">
      <c r="B1" s="7">
        <v>41913</v>
      </c>
      <c r="C1" s="7"/>
      <c r="D1" s="6"/>
      <c r="F1" s="7">
        <v>41883</v>
      </c>
      <c r="G1" s="7"/>
      <c r="I1" s="7">
        <v>41852</v>
      </c>
      <c r="J1" s="7"/>
      <c r="L1" s="7">
        <v>41821</v>
      </c>
      <c r="M1" s="7"/>
      <c r="O1" s="7">
        <v>41791</v>
      </c>
      <c r="P1" s="7"/>
      <c r="R1" s="7">
        <v>41760</v>
      </c>
      <c r="S1" s="7"/>
      <c r="U1" s="7">
        <v>41730</v>
      </c>
      <c r="V1" s="7"/>
      <c r="X1" s="7">
        <v>41699</v>
      </c>
      <c r="Y1" s="7"/>
      <c r="AA1" s="7">
        <v>41671</v>
      </c>
      <c r="AB1" s="7"/>
      <c r="AD1" s="7">
        <v>41640</v>
      </c>
      <c r="AE1" s="7"/>
      <c r="AG1" s="7">
        <v>41609</v>
      </c>
      <c r="AH1" s="7"/>
      <c r="AJ1" s="7">
        <v>41579</v>
      </c>
      <c r="AK1" s="7"/>
      <c r="AM1" s="7">
        <v>41548</v>
      </c>
      <c r="AN1" s="7"/>
      <c r="AP1" s="7">
        <v>41395</v>
      </c>
      <c r="AQ1" s="7"/>
    </row>
    <row r="2" spans="1:43" ht="15">
      <c r="A2" s="1" t="s">
        <v>22</v>
      </c>
      <c r="B2" s="2" t="s">
        <v>58</v>
      </c>
      <c r="C2" s="2" t="s">
        <v>20</v>
      </c>
      <c r="D2" s="2" t="s">
        <v>62</v>
      </c>
      <c r="F2" s="2" t="s">
        <v>58</v>
      </c>
      <c r="G2" s="2" t="s">
        <v>20</v>
      </c>
      <c r="I2" s="2" t="s">
        <v>58</v>
      </c>
      <c r="J2" s="2" t="s">
        <v>20</v>
      </c>
      <c r="L2" s="2" t="s">
        <v>58</v>
      </c>
      <c r="M2" s="2" t="s">
        <v>20</v>
      </c>
      <c r="O2" s="2" t="s">
        <v>58</v>
      </c>
      <c r="P2" s="2" t="s">
        <v>20</v>
      </c>
      <c r="R2" s="2" t="s">
        <v>58</v>
      </c>
      <c r="S2" s="2" t="s">
        <v>20</v>
      </c>
      <c r="U2" s="2" t="s">
        <v>58</v>
      </c>
      <c r="V2" s="2" t="s">
        <v>20</v>
      </c>
      <c r="X2" s="2" t="s">
        <v>58</v>
      </c>
      <c r="Y2" s="2" t="s">
        <v>20</v>
      </c>
      <c r="AA2" s="2" t="s">
        <v>58</v>
      </c>
      <c r="AB2" s="2" t="s">
        <v>20</v>
      </c>
      <c r="AD2" s="2" t="s">
        <v>58</v>
      </c>
      <c r="AE2" s="2" t="s">
        <v>20</v>
      </c>
      <c r="AG2" s="2" t="s">
        <v>58</v>
      </c>
      <c r="AH2" s="2" t="s">
        <v>20</v>
      </c>
      <c r="AJ2" s="2" t="s">
        <v>58</v>
      </c>
      <c r="AK2" s="2" t="s">
        <v>20</v>
      </c>
      <c r="AM2" s="2" t="s">
        <v>58</v>
      </c>
      <c r="AN2" s="2" t="s">
        <v>20</v>
      </c>
      <c r="AP2" s="2" t="s">
        <v>58</v>
      </c>
      <c r="AQ2" s="2" t="s">
        <v>20</v>
      </c>
    </row>
    <row r="3" spans="1:43" ht="15">
      <c r="A3" s="4" t="s">
        <v>8</v>
      </c>
      <c r="B3">
        <v>26963</v>
      </c>
      <c r="C3">
        <f aca="true" t="shared" si="0" ref="C3:C34">RANK(B3,$B$3:$B$78,1)</f>
        <v>1</v>
      </c>
      <c r="D3">
        <f aca="true" t="shared" si="1" ref="D3:D36">F3-B3</f>
        <v>2014</v>
      </c>
      <c r="F3">
        <v>28977</v>
      </c>
      <c r="G3">
        <f aca="true" t="shared" si="2" ref="G3:G36">RANK(F3,$F$3:$F$78,1)</f>
        <v>1</v>
      </c>
      <c r="I3">
        <v>32113</v>
      </c>
      <c r="J3">
        <f aca="true" t="shared" si="3" ref="J3:J36">RANK(I3,$I$3:$I$78,1)</f>
        <v>1</v>
      </c>
      <c r="L3">
        <v>30130</v>
      </c>
      <c r="M3">
        <f aca="true" t="shared" si="4" ref="M3:M36">RANK(L3,$L$3:$L$78,1)</f>
        <v>1</v>
      </c>
      <c r="O3">
        <v>30578</v>
      </c>
      <c r="P3">
        <f aca="true" t="shared" si="5" ref="P3:P13">RANK(O3,$O$3:$O$78,1)</f>
        <v>1</v>
      </c>
      <c r="R3">
        <v>29481</v>
      </c>
      <c r="S3">
        <f aca="true" t="shared" si="6" ref="S3:S13">RANK(R3,$R$3:$R$78,1)</f>
        <v>1</v>
      </c>
      <c r="U3">
        <v>31083</v>
      </c>
      <c r="V3">
        <f aca="true" t="shared" si="7" ref="V3:V13">RANK(U3,$U$3:$U$78,1)</f>
        <v>1</v>
      </c>
      <c r="X3">
        <v>32088</v>
      </c>
      <c r="Y3">
        <f>RANK(X3,$X$3:$X$78,1)</f>
        <v>1</v>
      </c>
      <c r="AA3">
        <v>30407</v>
      </c>
      <c r="AB3">
        <f>RANK(AA3,$AA$3:$AA$78,1)</f>
        <v>1</v>
      </c>
      <c r="AD3">
        <v>29645</v>
      </c>
      <c r="AE3">
        <f>RANK(AD3,$AD$3:$AD$78,1)</f>
        <v>1</v>
      </c>
      <c r="AG3">
        <v>30324</v>
      </c>
      <c r="AH3">
        <f>RANK(AG3,$AG$3:$AG$78,1)</f>
        <v>1</v>
      </c>
      <c r="AJ3">
        <v>34131</v>
      </c>
      <c r="AK3">
        <f>RANK(AJ3,$AJ$3:$AJ$78,1)</f>
        <v>1</v>
      </c>
      <c r="AM3">
        <v>37056</v>
      </c>
      <c r="AN3">
        <f>RANK(AM3,$AM$3:$AM$78,1)</f>
        <v>1</v>
      </c>
      <c r="AP3">
        <v>29979</v>
      </c>
      <c r="AQ3">
        <f>RANK(AP3,$AP$3:$AP$78,1)</f>
        <v>1</v>
      </c>
    </row>
    <row r="4" spans="1:43" ht="15">
      <c r="A4" s="4" t="s">
        <v>15</v>
      </c>
      <c r="B4">
        <v>38558</v>
      </c>
      <c r="C4">
        <f t="shared" si="0"/>
        <v>2</v>
      </c>
      <c r="D4">
        <f t="shared" si="1"/>
        <v>5921</v>
      </c>
      <c r="F4">
        <v>44479</v>
      </c>
      <c r="G4">
        <f t="shared" si="2"/>
        <v>2</v>
      </c>
      <c r="I4">
        <v>47191</v>
      </c>
      <c r="J4">
        <f t="shared" si="3"/>
        <v>2</v>
      </c>
      <c r="L4">
        <v>47885</v>
      </c>
      <c r="M4">
        <f t="shared" si="4"/>
        <v>2</v>
      </c>
      <c r="O4">
        <v>51643</v>
      </c>
      <c r="P4">
        <f t="shared" si="5"/>
        <v>2</v>
      </c>
      <c r="R4">
        <v>49625</v>
      </c>
      <c r="S4">
        <f t="shared" si="6"/>
        <v>2</v>
      </c>
      <c r="U4">
        <v>51723</v>
      </c>
      <c r="V4">
        <f t="shared" si="7"/>
        <v>2</v>
      </c>
      <c r="X4">
        <v>51135</v>
      </c>
      <c r="Y4">
        <f>RANK(X4,$X$3:$X$78,1)</f>
        <v>2</v>
      </c>
      <c r="AA4">
        <v>47617</v>
      </c>
      <c r="AB4">
        <f>RANK(AA4,$AA$3:$AA$78,1)</f>
        <v>2</v>
      </c>
      <c r="AD4">
        <v>41949</v>
      </c>
      <c r="AE4">
        <f>RANK(AD4,$AD$3:$AD$78,1)</f>
        <v>2</v>
      </c>
      <c r="AG4">
        <v>39462</v>
      </c>
      <c r="AH4">
        <f>RANK(AG4,$AG$3:$AG$78,1)</f>
        <v>2</v>
      </c>
      <c r="AJ4">
        <v>40498</v>
      </c>
      <c r="AK4">
        <f>RANK(AJ4,$AJ$3:$AJ$78,1)</f>
        <v>2</v>
      </c>
      <c r="AM4">
        <v>43830</v>
      </c>
      <c r="AN4">
        <f>RANK(AM4,$AM$3:$AM$78,1)</f>
        <v>2</v>
      </c>
      <c r="AP4">
        <v>32141</v>
      </c>
      <c r="AQ4">
        <f>RANK(AP4,$AP$3:$AP$78,1)</f>
        <v>2</v>
      </c>
    </row>
    <row r="5" spans="1:43" ht="15">
      <c r="A5" s="4" t="s">
        <v>0</v>
      </c>
      <c r="B5" s="3">
        <v>51468</v>
      </c>
      <c r="C5">
        <f t="shared" si="0"/>
        <v>3</v>
      </c>
      <c r="D5">
        <f t="shared" si="1"/>
        <v>12015</v>
      </c>
      <c r="F5" s="3">
        <v>63483</v>
      </c>
      <c r="G5">
        <f t="shared" si="2"/>
        <v>4</v>
      </c>
      <c r="I5" s="3">
        <v>65926</v>
      </c>
      <c r="J5">
        <f t="shared" si="3"/>
        <v>3</v>
      </c>
      <c r="L5" s="3">
        <v>68903</v>
      </c>
      <c r="M5">
        <f t="shared" si="4"/>
        <v>4</v>
      </c>
      <c r="O5" s="3">
        <v>71228</v>
      </c>
      <c r="P5">
        <f t="shared" si="5"/>
        <v>4</v>
      </c>
      <c r="R5" s="3">
        <v>61020</v>
      </c>
      <c r="S5">
        <f t="shared" si="6"/>
        <v>3</v>
      </c>
      <c r="U5" s="3">
        <v>59715</v>
      </c>
      <c r="V5">
        <f t="shared" si="7"/>
        <v>4</v>
      </c>
      <c r="X5" s="3">
        <v>59317</v>
      </c>
      <c r="Y5">
        <f>RANK(X5,$X$3:$X$78,1)</f>
        <v>4</v>
      </c>
      <c r="AA5" s="3">
        <v>68124</v>
      </c>
      <c r="AB5">
        <f>RANK(AA5,$AA$3:$AA$78,1)</f>
        <v>6</v>
      </c>
      <c r="AD5" s="3">
        <v>72819</v>
      </c>
      <c r="AE5">
        <f>RANK(AD5,$AD$3:$AD$78,1)</f>
        <v>6</v>
      </c>
      <c r="AG5" s="3">
        <v>73475</v>
      </c>
      <c r="AH5">
        <f>RANK(AG5,$AG$3:$AG$78,1)</f>
        <v>6</v>
      </c>
      <c r="AJ5" s="3">
        <v>71795</v>
      </c>
      <c r="AK5">
        <f>RANK(AJ5,$AJ$3:$AJ$78,1)</f>
        <v>5</v>
      </c>
      <c r="AM5" s="3">
        <v>68010</v>
      </c>
      <c r="AN5">
        <f>RANK(AM5,$AM$3:$AM$78,1)</f>
        <v>5</v>
      </c>
      <c r="AP5" s="3">
        <v>44465</v>
      </c>
      <c r="AQ5">
        <f>RANK(AP5,$AP$3:$AP$78,1)</f>
        <v>3</v>
      </c>
    </row>
    <row r="6" spans="1:43" ht="15">
      <c r="A6" s="4" t="s">
        <v>4</v>
      </c>
      <c r="B6" s="3">
        <v>53147</v>
      </c>
      <c r="C6">
        <f t="shared" si="0"/>
        <v>4</v>
      </c>
      <c r="D6">
        <f t="shared" si="1"/>
        <v>18520</v>
      </c>
      <c r="F6" s="3">
        <v>71667</v>
      </c>
      <c r="G6">
        <f t="shared" si="2"/>
        <v>5</v>
      </c>
      <c r="I6" s="3">
        <v>76867</v>
      </c>
      <c r="J6">
        <f t="shared" si="3"/>
        <v>5</v>
      </c>
      <c r="L6" s="3">
        <v>75449</v>
      </c>
      <c r="M6">
        <f t="shared" si="4"/>
        <v>5</v>
      </c>
      <c r="O6" s="3">
        <v>83003</v>
      </c>
      <c r="P6">
        <f t="shared" si="5"/>
        <v>5</v>
      </c>
      <c r="R6" s="3">
        <v>86958</v>
      </c>
      <c r="S6">
        <f t="shared" si="6"/>
        <v>5</v>
      </c>
      <c r="U6" s="3">
        <v>78059</v>
      </c>
      <c r="V6">
        <f t="shared" si="7"/>
        <v>5</v>
      </c>
      <c r="X6">
        <v>67239</v>
      </c>
      <c r="Y6">
        <f>RANK(X6,$X$3:$X$78,1)</f>
        <v>5</v>
      </c>
      <c r="AA6">
        <v>67292</v>
      </c>
      <c r="AB6">
        <f>RANK(AA6,$AA$3:$AA$78,1)</f>
        <v>5</v>
      </c>
      <c r="AD6">
        <v>61264</v>
      </c>
      <c r="AE6">
        <f>RANK(AD6,$AD$3:$AD$78,1)</f>
        <v>4</v>
      </c>
      <c r="AG6">
        <v>54470</v>
      </c>
      <c r="AH6">
        <f>RANK(AG6,$AG$3:$AG$78,1)</f>
        <v>3</v>
      </c>
      <c r="AJ6">
        <v>45315</v>
      </c>
      <c r="AK6">
        <f>RANK(AJ6,$AJ$3:$AJ$78,1)</f>
        <v>3</v>
      </c>
      <c r="AM6">
        <v>51431</v>
      </c>
      <c r="AN6">
        <f>RANK(AM6,$AM$3:$AM$78,1)</f>
        <v>3</v>
      </c>
      <c r="AP6">
        <v>49316</v>
      </c>
      <c r="AQ6">
        <f>RANK(AP6,$AP$3:$AP$78,1)</f>
        <v>4</v>
      </c>
    </row>
    <row r="7" spans="1:43" ht="15">
      <c r="A7" s="4" t="s">
        <v>56</v>
      </c>
      <c r="B7" s="3">
        <v>62216</v>
      </c>
      <c r="C7">
        <f t="shared" si="0"/>
        <v>5</v>
      </c>
      <c r="D7">
        <f t="shared" si="1"/>
        <v>-691</v>
      </c>
      <c r="F7" s="3">
        <v>61525</v>
      </c>
      <c r="G7">
        <f t="shared" si="2"/>
        <v>3</v>
      </c>
      <c r="I7" s="3">
        <v>69402</v>
      </c>
      <c r="J7">
        <f t="shared" si="3"/>
        <v>4</v>
      </c>
      <c r="L7" s="3">
        <v>91465</v>
      </c>
      <c r="M7">
        <f t="shared" si="4"/>
        <v>7</v>
      </c>
      <c r="O7" s="3">
        <v>128329</v>
      </c>
      <c r="P7">
        <f t="shared" si="5"/>
        <v>9</v>
      </c>
      <c r="R7" s="3">
        <v>174075</v>
      </c>
      <c r="S7">
        <f t="shared" si="6"/>
        <v>9</v>
      </c>
      <c r="U7" s="3">
        <v>186497</v>
      </c>
      <c r="V7">
        <f t="shared" si="7"/>
        <v>10</v>
      </c>
      <c r="X7" s="3">
        <v>181762</v>
      </c>
      <c r="Y7">
        <f>RANK(X7,$X$3:$X$78,1)</f>
        <v>11</v>
      </c>
      <c r="AA7" s="3">
        <v>173766</v>
      </c>
      <c r="AB7">
        <f>RANK(AA7,$AA$3:$AA$78,1)</f>
        <v>9</v>
      </c>
      <c r="AD7" s="3">
        <v>131236</v>
      </c>
      <c r="AE7">
        <f>RANK(AD7,$AD$3:$AD$78,1)</f>
        <v>8</v>
      </c>
      <c r="AG7" s="3">
        <v>129524</v>
      </c>
      <c r="AH7">
        <f>RANK(AG7,$AG$3:$AG$78,1)</f>
        <v>8</v>
      </c>
      <c r="AJ7" s="3">
        <v>134895</v>
      </c>
      <c r="AK7">
        <f>RANK(AJ7,$AJ$3:$AJ$78,1)</f>
        <v>8</v>
      </c>
      <c r="AM7" s="3">
        <v>141759</v>
      </c>
      <c r="AN7">
        <f>RANK(AM7,$AM$3:$AM$78,1)</f>
        <v>8</v>
      </c>
      <c r="AP7" s="3">
        <v>372118</v>
      </c>
      <c r="AQ7">
        <f>RANK(AP7,$AP$3:$AP$78,1)</f>
        <v>13</v>
      </c>
    </row>
    <row r="8" spans="1:43" ht="15">
      <c r="A8" s="4" t="s">
        <v>76</v>
      </c>
      <c r="B8" s="3">
        <v>82614</v>
      </c>
      <c r="C8">
        <f t="shared" si="0"/>
        <v>6</v>
      </c>
      <c r="D8">
        <f t="shared" si="1"/>
        <v>-974</v>
      </c>
      <c r="F8" s="3">
        <v>81640</v>
      </c>
      <c r="G8">
        <f t="shared" si="2"/>
        <v>7</v>
      </c>
      <c r="I8" s="3">
        <v>116123</v>
      </c>
      <c r="J8">
        <f t="shared" si="3"/>
        <v>10</v>
      </c>
      <c r="L8" s="3">
        <v>197066</v>
      </c>
      <c r="M8">
        <f t="shared" si="4"/>
        <v>12</v>
      </c>
      <c r="O8" s="3">
        <v>534055</v>
      </c>
      <c r="P8">
        <f t="shared" si="5"/>
        <v>23</v>
      </c>
      <c r="R8" s="3">
        <v>526746</v>
      </c>
      <c r="S8">
        <f t="shared" si="6"/>
        <v>24</v>
      </c>
      <c r="U8" s="3">
        <v>515072</v>
      </c>
      <c r="V8">
        <f t="shared" si="7"/>
        <v>24</v>
      </c>
      <c r="X8" s="3" t="s">
        <v>1</v>
      </c>
      <c r="Y8" s="3" t="s">
        <v>1</v>
      </c>
      <c r="AA8" s="3" t="s">
        <v>1</v>
      </c>
      <c r="AB8" s="3" t="s">
        <v>1</v>
      </c>
      <c r="AD8" s="3" t="s">
        <v>1</v>
      </c>
      <c r="AE8" s="3" t="s">
        <v>1</v>
      </c>
      <c r="AG8" s="3" t="s">
        <v>1</v>
      </c>
      <c r="AH8" s="3" t="s">
        <v>1</v>
      </c>
      <c r="AJ8" s="3" t="s">
        <v>1</v>
      </c>
      <c r="AK8" s="3" t="s">
        <v>1</v>
      </c>
      <c r="AM8" s="3" t="s">
        <v>1</v>
      </c>
      <c r="AN8" s="3" t="s">
        <v>1</v>
      </c>
      <c r="AP8" s="3" t="s">
        <v>1</v>
      </c>
      <c r="AQ8" s="3" t="s">
        <v>1</v>
      </c>
    </row>
    <row r="9" spans="1:43" ht="15">
      <c r="A9" s="4" t="s">
        <v>5</v>
      </c>
      <c r="B9" s="3">
        <v>88156</v>
      </c>
      <c r="C9">
        <f t="shared" si="0"/>
        <v>7</v>
      </c>
      <c r="D9">
        <f t="shared" si="1"/>
        <v>1926</v>
      </c>
      <c r="F9" s="3">
        <v>90082</v>
      </c>
      <c r="G9">
        <f t="shared" si="2"/>
        <v>8</v>
      </c>
      <c r="I9" s="3">
        <v>105678</v>
      </c>
      <c r="J9">
        <f t="shared" si="3"/>
        <v>9</v>
      </c>
      <c r="L9" s="3">
        <v>109337</v>
      </c>
      <c r="M9">
        <f t="shared" si="4"/>
        <v>9</v>
      </c>
      <c r="O9" s="3">
        <v>98055</v>
      </c>
      <c r="P9">
        <f t="shared" si="5"/>
        <v>7</v>
      </c>
      <c r="R9" s="3">
        <v>88657</v>
      </c>
      <c r="S9">
        <f t="shared" si="6"/>
        <v>6</v>
      </c>
      <c r="U9" s="3">
        <v>82114</v>
      </c>
      <c r="V9">
        <f t="shared" si="7"/>
        <v>6</v>
      </c>
      <c r="X9" s="3">
        <v>73542</v>
      </c>
      <c r="Y9">
        <f>RANK(X9,$X$3:$X$78,1)</f>
        <v>6</v>
      </c>
      <c r="AA9" s="3">
        <v>65002</v>
      </c>
      <c r="AB9">
        <f>RANK(AA9,$AA$3:$AA$78,1)</f>
        <v>4</v>
      </c>
      <c r="AD9" s="3">
        <v>61711</v>
      </c>
      <c r="AE9">
        <f>RANK(AD9,$AD$3:$AD$78,1)</f>
        <v>5</v>
      </c>
      <c r="AG9" s="3">
        <v>67769</v>
      </c>
      <c r="AH9">
        <f>RANK(AG9,$AG$3:$AG$78,1)</f>
        <v>5</v>
      </c>
      <c r="AJ9" s="3">
        <v>81059</v>
      </c>
      <c r="AK9">
        <f>RANK(AJ9,$AJ$3:$AJ$78,1)</f>
        <v>6</v>
      </c>
      <c r="AM9" s="3">
        <v>94275</v>
      </c>
      <c r="AN9">
        <f>RANK(AM9,$AM$3:$AM$78,1)</f>
        <v>7</v>
      </c>
      <c r="AP9" s="3">
        <v>130457</v>
      </c>
      <c r="AQ9">
        <f>RANK(AP9,$AP$3:$AP$78,1)</f>
        <v>7</v>
      </c>
    </row>
    <row r="10" spans="1:43" ht="15">
      <c r="A10" s="4" t="s">
        <v>9</v>
      </c>
      <c r="B10" s="3">
        <v>89441</v>
      </c>
      <c r="C10">
        <f t="shared" si="0"/>
        <v>8</v>
      </c>
      <c r="D10">
        <f t="shared" si="1"/>
        <v>-9218</v>
      </c>
      <c r="F10" s="3">
        <v>80223</v>
      </c>
      <c r="G10">
        <f t="shared" si="2"/>
        <v>6</v>
      </c>
      <c r="I10">
        <v>76874</v>
      </c>
      <c r="J10">
        <f t="shared" si="3"/>
        <v>6</v>
      </c>
      <c r="L10">
        <v>66919</v>
      </c>
      <c r="M10">
        <f t="shared" si="4"/>
        <v>3</v>
      </c>
      <c r="O10">
        <v>66065</v>
      </c>
      <c r="P10">
        <f t="shared" si="5"/>
        <v>3</v>
      </c>
      <c r="R10">
        <v>62410</v>
      </c>
      <c r="S10">
        <f t="shared" si="6"/>
        <v>4</v>
      </c>
      <c r="U10">
        <v>59624</v>
      </c>
      <c r="V10">
        <f t="shared" si="7"/>
        <v>3</v>
      </c>
      <c r="X10">
        <v>56460</v>
      </c>
      <c r="Y10">
        <f>RANK(X10,$X$3:$X$78,1)</f>
        <v>3</v>
      </c>
      <c r="AA10">
        <v>55916</v>
      </c>
      <c r="AB10">
        <f>RANK(AA10,$AA$3:$AA$78,1)</f>
        <v>3</v>
      </c>
      <c r="AD10">
        <v>57477</v>
      </c>
      <c r="AE10">
        <f>RANK(AD10,$AD$3:$AD$78,1)</f>
        <v>3</v>
      </c>
      <c r="AG10">
        <v>59670</v>
      </c>
      <c r="AH10">
        <f>RANK(AG10,$AG$3:$AG$78,1)</f>
        <v>4</v>
      </c>
      <c r="AJ10">
        <v>61032</v>
      </c>
      <c r="AK10">
        <f>RANK(AJ10,$AJ$3:$AJ$78,1)</f>
        <v>4</v>
      </c>
      <c r="AM10">
        <v>66322</v>
      </c>
      <c r="AN10">
        <f>RANK(AM10,$AM$3:$AM$78,1)</f>
        <v>4</v>
      </c>
      <c r="AP10">
        <v>73595</v>
      </c>
      <c r="AQ10">
        <f>RANK(AP10,$AP$3:$AP$78,1)</f>
        <v>5</v>
      </c>
    </row>
    <row r="11" spans="1:43" ht="15">
      <c r="A11" s="4" t="s">
        <v>51</v>
      </c>
      <c r="B11" s="3">
        <v>90159</v>
      </c>
      <c r="C11">
        <f t="shared" si="0"/>
        <v>9</v>
      </c>
      <c r="D11">
        <f t="shared" si="1"/>
        <v>154</v>
      </c>
      <c r="F11" s="3">
        <v>90313</v>
      </c>
      <c r="G11">
        <f t="shared" si="2"/>
        <v>9</v>
      </c>
      <c r="I11" s="3">
        <v>92278</v>
      </c>
      <c r="J11">
        <f t="shared" si="3"/>
        <v>7</v>
      </c>
      <c r="L11" s="3">
        <v>87079</v>
      </c>
      <c r="M11">
        <f t="shared" si="4"/>
        <v>6</v>
      </c>
      <c r="O11" s="3">
        <v>88421</v>
      </c>
      <c r="P11">
        <f t="shared" si="5"/>
        <v>6</v>
      </c>
      <c r="R11" s="3">
        <v>89904</v>
      </c>
      <c r="S11">
        <f t="shared" si="6"/>
        <v>7</v>
      </c>
      <c r="U11" s="3">
        <v>109130</v>
      </c>
      <c r="V11">
        <f t="shared" si="7"/>
        <v>7</v>
      </c>
      <c r="X11" s="3">
        <v>122550</v>
      </c>
      <c r="Y11">
        <f>RANK(X11,$X$3:$X$78,1)</f>
        <v>8</v>
      </c>
      <c r="AA11" s="3">
        <v>143165</v>
      </c>
      <c r="AB11">
        <f>RANK(AA11,$AA$3:$AA$78,1)</f>
        <v>8</v>
      </c>
      <c r="AD11" s="3">
        <v>173102</v>
      </c>
      <c r="AE11">
        <f>RANK(AD11,$AD$3:$AD$78,1)</f>
        <v>9</v>
      </c>
      <c r="AG11">
        <v>190725</v>
      </c>
      <c r="AH11">
        <f>RANK(AG11,$AG$3:$AG$78,1)</f>
        <v>10</v>
      </c>
      <c r="AJ11">
        <v>226518</v>
      </c>
      <c r="AK11">
        <f>RANK(AJ11,$AJ$3:$AJ$78,1)</f>
        <v>11</v>
      </c>
      <c r="AM11">
        <v>267253</v>
      </c>
      <c r="AN11">
        <f>RANK(AM11,$AM$3:$AM$78,1)</f>
        <v>15</v>
      </c>
      <c r="AP11">
        <v>523986</v>
      </c>
      <c r="AQ11">
        <f>RANK(AP11,$AP$3:$AP$78,1)</f>
        <v>23</v>
      </c>
    </row>
    <row r="12" spans="1:43" ht="15">
      <c r="A12" s="4" t="s">
        <v>6</v>
      </c>
      <c r="B12" s="3">
        <v>123288</v>
      </c>
      <c r="C12">
        <f t="shared" si="0"/>
        <v>10</v>
      </c>
      <c r="D12">
        <f t="shared" si="1"/>
        <v>-12178</v>
      </c>
      <c r="F12" s="3">
        <v>111110</v>
      </c>
      <c r="G12">
        <f t="shared" si="2"/>
        <v>10</v>
      </c>
      <c r="I12" s="3">
        <v>103278</v>
      </c>
      <c r="J12">
        <f t="shared" si="3"/>
        <v>8</v>
      </c>
      <c r="L12" s="3">
        <v>98401</v>
      </c>
      <c r="M12">
        <f t="shared" si="4"/>
        <v>8</v>
      </c>
      <c r="O12" s="3">
        <v>101847</v>
      </c>
      <c r="P12">
        <f t="shared" si="5"/>
        <v>8</v>
      </c>
      <c r="R12" s="3">
        <v>101594</v>
      </c>
      <c r="S12">
        <f t="shared" si="6"/>
        <v>8</v>
      </c>
      <c r="U12" s="3">
        <v>115054</v>
      </c>
      <c r="V12">
        <f t="shared" si="7"/>
        <v>8</v>
      </c>
      <c r="X12">
        <v>113082</v>
      </c>
      <c r="Y12">
        <f>RANK(X12,$X$3:$X$78,1)</f>
        <v>7</v>
      </c>
      <c r="AA12">
        <v>112564</v>
      </c>
      <c r="AB12">
        <f>RANK(AA12,$AA$3:$AA$78,1)</f>
        <v>7</v>
      </c>
      <c r="AD12">
        <v>93046</v>
      </c>
      <c r="AE12">
        <f>RANK(AD12,$AD$3:$AD$78,1)</f>
        <v>7</v>
      </c>
      <c r="AG12">
        <v>91986</v>
      </c>
      <c r="AH12">
        <f>RANK(AG12,$AG$3:$AG$78,1)</f>
        <v>7</v>
      </c>
      <c r="AJ12">
        <v>87557</v>
      </c>
      <c r="AK12">
        <f>RANK(AJ12,$AJ$3:$AJ$78,1)</f>
        <v>7</v>
      </c>
      <c r="AM12">
        <v>83103</v>
      </c>
      <c r="AN12">
        <f>RANK(AM12,$AM$3:$AM$78,1)</f>
        <v>6</v>
      </c>
      <c r="AP12">
        <v>86712</v>
      </c>
      <c r="AQ12">
        <f>RANK(AP12,$AP$3:$AP$78,1)</f>
        <v>6</v>
      </c>
    </row>
    <row r="13" spans="1:43" ht="15">
      <c r="A13" s="4" t="s">
        <v>49</v>
      </c>
      <c r="B13" s="3">
        <v>128691</v>
      </c>
      <c r="C13">
        <f t="shared" si="0"/>
        <v>11</v>
      </c>
      <c r="D13">
        <f t="shared" si="1"/>
        <v>-12208</v>
      </c>
      <c r="F13" s="3">
        <v>116483</v>
      </c>
      <c r="G13">
        <f t="shared" si="2"/>
        <v>11</v>
      </c>
      <c r="I13" s="3">
        <v>133525</v>
      </c>
      <c r="J13">
        <f t="shared" si="3"/>
        <v>12</v>
      </c>
      <c r="L13" s="3">
        <v>167096</v>
      </c>
      <c r="M13">
        <f t="shared" si="4"/>
        <v>11</v>
      </c>
      <c r="O13" s="3">
        <v>211929</v>
      </c>
      <c r="P13">
        <f t="shared" si="5"/>
        <v>11</v>
      </c>
      <c r="R13" s="3">
        <v>184650</v>
      </c>
      <c r="S13">
        <f t="shared" si="6"/>
        <v>11</v>
      </c>
      <c r="U13" s="3">
        <v>186614</v>
      </c>
      <c r="V13">
        <f t="shared" si="7"/>
        <v>11</v>
      </c>
      <c r="X13" s="3">
        <v>195302</v>
      </c>
      <c r="Y13">
        <f>RANK(X13,$X$3:$X$78,1)</f>
        <v>12</v>
      </c>
      <c r="AA13" s="3">
        <v>204243</v>
      </c>
      <c r="AB13">
        <f>RANK(AA13,$AA$3:$AA$78,1)</f>
        <v>12</v>
      </c>
      <c r="AD13" s="3">
        <v>186222</v>
      </c>
      <c r="AE13">
        <f>RANK(AD13,$AD$3:$AD$78,1)</f>
        <v>10</v>
      </c>
      <c r="AG13" s="3">
        <v>181476</v>
      </c>
      <c r="AH13">
        <f>RANK(AG13,$AG$3:$AG$78,1)</f>
        <v>9</v>
      </c>
      <c r="AJ13" s="3">
        <v>147792</v>
      </c>
      <c r="AK13">
        <f>RANK(AJ13,$AJ$3:$AJ$78,1)</f>
        <v>9</v>
      </c>
      <c r="AM13" s="3">
        <v>155235</v>
      </c>
      <c r="AN13">
        <f>RANK(AM13,$AM$3:$AM$78,1)</f>
        <v>9</v>
      </c>
      <c r="AP13" s="3">
        <v>194421</v>
      </c>
      <c r="AQ13">
        <f>RANK(AP13,$AP$3:$AP$78,1)</f>
        <v>8</v>
      </c>
    </row>
    <row r="14" spans="1:43" ht="15">
      <c r="A14" s="4" t="s">
        <v>78</v>
      </c>
      <c r="B14" s="3">
        <v>163096</v>
      </c>
      <c r="C14">
        <f t="shared" si="0"/>
        <v>12</v>
      </c>
      <c r="D14">
        <f t="shared" si="1"/>
        <v>-5572</v>
      </c>
      <c r="F14" s="3">
        <v>157524</v>
      </c>
      <c r="G14">
        <f t="shared" si="2"/>
        <v>13</v>
      </c>
      <c r="I14" s="3">
        <v>160669</v>
      </c>
      <c r="J14">
        <f t="shared" si="3"/>
        <v>13</v>
      </c>
      <c r="L14">
        <v>220915</v>
      </c>
      <c r="M14">
        <f t="shared" si="4"/>
        <v>13</v>
      </c>
      <c r="O14" s="3" t="s">
        <v>1</v>
      </c>
      <c r="P14" s="3" t="s">
        <v>1</v>
      </c>
      <c r="R14" s="3" t="s">
        <v>1</v>
      </c>
      <c r="S14" s="3" t="s">
        <v>1</v>
      </c>
      <c r="U14" s="3" t="s">
        <v>1</v>
      </c>
      <c r="V14" s="3" t="s">
        <v>1</v>
      </c>
      <c r="X14" s="3" t="s">
        <v>1</v>
      </c>
      <c r="Y14" s="3" t="s">
        <v>1</v>
      </c>
      <c r="AA14" s="3" t="s">
        <v>1</v>
      </c>
      <c r="AB14" s="3" t="s">
        <v>1</v>
      </c>
      <c r="AD14" s="3" t="s">
        <v>1</v>
      </c>
      <c r="AE14" s="3" t="s">
        <v>1</v>
      </c>
      <c r="AG14" s="3" t="s">
        <v>1</v>
      </c>
      <c r="AH14" s="3" t="s">
        <v>1</v>
      </c>
      <c r="AJ14" s="3" t="s">
        <v>1</v>
      </c>
      <c r="AK14" s="3" t="s">
        <v>1</v>
      </c>
      <c r="AM14" s="3" t="s">
        <v>1</v>
      </c>
      <c r="AN14" s="3" t="s">
        <v>1</v>
      </c>
      <c r="AP14" s="3" t="s">
        <v>1</v>
      </c>
      <c r="AQ14" s="3" t="s">
        <v>1</v>
      </c>
    </row>
    <row r="15" spans="1:43" ht="15">
      <c r="A15" s="4" t="s">
        <v>10</v>
      </c>
      <c r="B15" s="3">
        <v>166560</v>
      </c>
      <c r="C15">
        <f t="shared" si="0"/>
        <v>13</v>
      </c>
      <c r="D15">
        <f t="shared" si="1"/>
        <v>73839</v>
      </c>
      <c r="F15" s="3">
        <v>240399</v>
      </c>
      <c r="G15">
        <f t="shared" si="2"/>
        <v>17</v>
      </c>
      <c r="I15" s="3">
        <v>301968</v>
      </c>
      <c r="J15">
        <f t="shared" si="3"/>
        <v>17</v>
      </c>
      <c r="L15" s="3">
        <v>252030</v>
      </c>
      <c r="M15">
        <f t="shared" si="4"/>
        <v>14</v>
      </c>
      <c r="O15" s="3">
        <v>241619</v>
      </c>
      <c r="P15">
        <f aca="true" t="shared" si="8" ref="P15:P36">RANK(O15,$O$3:$O$78,1)</f>
        <v>12</v>
      </c>
      <c r="R15" s="3">
        <v>264647</v>
      </c>
      <c r="S15">
        <f aca="true" t="shared" si="9" ref="S15:S36">RANK(R15,$R$3:$R$78,1)</f>
        <v>13</v>
      </c>
      <c r="U15" s="3">
        <v>288707</v>
      </c>
      <c r="V15">
        <f aca="true" t="shared" si="10" ref="V15:V36">RANK(U15,$U$3:$U$78,1)</f>
        <v>14</v>
      </c>
      <c r="X15" s="3">
        <v>282240</v>
      </c>
      <c r="Y15">
        <f aca="true" t="shared" si="11" ref="Y15:Y36">RANK(X15,$X$3:$X$78,1)</f>
        <v>15</v>
      </c>
      <c r="AA15" s="3">
        <v>234791</v>
      </c>
      <c r="AB15">
        <f aca="true" t="shared" si="12" ref="AB15:AB25">RANK(AA15,$AA$3:$AA$78,1)</f>
        <v>13</v>
      </c>
      <c r="AD15" s="3">
        <v>222055</v>
      </c>
      <c r="AE15">
        <f aca="true" t="shared" si="13" ref="AE15:AE25">RANK(AD15,$AD$3:$AD$78,1)</f>
        <v>12</v>
      </c>
      <c r="AG15" s="3">
        <v>224093</v>
      </c>
      <c r="AH15">
        <f aca="true" t="shared" si="14" ref="AH15:AH25">RANK(AG15,$AG$3:$AG$78,1)</f>
        <v>11</v>
      </c>
      <c r="AJ15" s="3">
        <v>238546</v>
      </c>
      <c r="AK15">
        <f aca="true" t="shared" si="15" ref="AK15:AK25">RANK(AJ15,$AJ$3:$AJ$78,1)</f>
        <v>12</v>
      </c>
      <c r="AM15" s="3">
        <v>259637</v>
      </c>
      <c r="AN15">
        <f aca="true" t="shared" si="16" ref="AN15:AN25">RANK(AM15,$AM$3:$AM$78,1)</f>
        <v>14</v>
      </c>
      <c r="AP15" s="3">
        <v>331718</v>
      </c>
      <c r="AQ15">
        <f aca="true" t="shared" si="17" ref="AQ15:AQ25">RANK(AP15,$AP$3:$AP$78,1)</f>
        <v>11</v>
      </c>
    </row>
    <row r="16" spans="1:43" ht="15">
      <c r="A16" s="4" t="s">
        <v>12</v>
      </c>
      <c r="B16" s="3">
        <v>174370</v>
      </c>
      <c r="C16">
        <f t="shared" si="0"/>
        <v>14</v>
      </c>
      <c r="D16">
        <f t="shared" si="1"/>
        <v>14553</v>
      </c>
      <c r="F16" s="3">
        <v>188923</v>
      </c>
      <c r="G16">
        <f t="shared" si="2"/>
        <v>14</v>
      </c>
      <c r="I16" s="3">
        <v>249166</v>
      </c>
      <c r="J16">
        <f t="shared" si="3"/>
        <v>14</v>
      </c>
      <c r="L16" s="3">
        <v>256906</v>
      </c>
      <c r="M16">
        <f t="shared" si="4"/>
        <v>15</v>
      </c>
      <c r="O16" s="3">
        <v>344483</v>
      </c>
      <c r="P16">
        <f t="shared" si="8"/>
        <v>17</v>
      </c>
      <c r="R16" s="3">
        <v>414210</v>
      </c>
      <c r="S16">
        <f t="shared" si="9"/>
        <v>21</v>
      </c>
      <c r="U16" s="3">
        <v>431187</v>
      </c>
      <c r="V16">
        <f t="shared" si="10"/>
        <v>20</v>
      </c>
      <c r="X16" s="3">
        <v>472460</v>
      </c>
      <c r="Y16">
        <f t="shared" si="11"/>
        <v>20</v>
      </c>
      <c r="AA16" s="3">
        <v>345513</v>
      </c>
      <c r="AB16">
        <f t="shared" si="12"/>
        <v>17</v>
      </c>
      <c r="AD16" s="3">
        <v>275926</v>
      </c>
      <c r="AE16">
        <f t="shared" si="13"/>
        <v>17</v>
      </c>
      <c r="AG16" s="3">
        <v>246653</v>
      </c>
      <c r="AH16">
        <f t="shared" si="14"/>
        <v>13</v>
      </c>
      <c r="AJ16" s="3">
        <v>284750</v>
      </c>
      <c r="AK16">
        <f t="shared" si="15"/>
        <v>15</v>
      </c>
      <c r="AM16" s="3">
        <v>336697</v>
      </c>
      <c r="AN16">
        <f t="shared" si="16"/>
        <v>19</v>
      </c>
      <c r="AP16" s="3">
        <v>465411</v>
      </c>
      <c r="AQ16">
        <f t="shared" si="17"/>
        <v>19</v>
      </c>
    </row>
    <row r="17" spans="1:43" ht="15">
      <c r="A17" s="4" t="s">
        <v>3</v>
      </c>
      <c r="B17" s="3">
        <v>177865</v>
      </c>
      <c r="C17">
        <f t="shared" si="0"/>
        <v>15</v>
      </c>
      <c r="D17">
        <f t="shared" si="1"/>
        <v>-42348</v>
      </c>
      <c r="F17" s="3">
        <v>135517</v>
      </c>
      <c r="G17">
        <f t="shared" si="2"/>
        <v>12</v>
      </c>
      <c r="I17" s="3">
        <v>130227</v>
      </c>
      <c r="J17">
        <f t="shared" si="3"/>
        <v>11</v>
      </c>
      <c r="L17" s="3">
        <v>142169</v>
      </c>
      <c r="M17">
        <f t="shared" si="4"/>
        <v>10</v>
      </c>
      <c r="O17" s="3">
        <v>191017</v>
      </c>
      <c r="P17">
        <f t="shared" si="8"/>
        <v>10</v>
      </c>
      <c r="R17" s="3">
        <v>219138</v>
      </c>
      <c r="S17">
        <f t="shared" si="9"/>
        <v>12</v>
      </c>
      <c r="U17" s="3">
        <v>219767</v>
      </c>
      <c r="V17">
        <f t="shared" si="10"/>
        <v>12</v>
      </c>
      <c r="X17" s="3">
        <v>210043</v>
      </c>
      <c r="Y17">
        <f t="shared" si="11"/>
        <v>13</v>
      </c>
      <c r="AA17" s="3">
        <v>203654</v>
      </c>
      <c r="AB17">
        <f t="shared" si="12"/>
        <v>11</v>
      </c>
      <c r="AD17" s="3">
        <v>208309</v>
      </c>
      <c r="AE17">
        <f t="shared" si="13"/>
        <v>11</v>
      </c>
      <c r="AG17" s="3">
        <v>251737</v>
      </c>
      <c r="AH17">
        <f t="shared" si="14"/>
        <v>14</v>
      </c>
      <c r="AJ17" s="3">
        <v>255751</v>
      </c>
      <c r="AK17">
        <f t="shared" si="15"/>
        <v>14</v>
      </c>
      <c r="AM17" s="3">
        <v>255354</v>
      </c>
      <c r="AN17">
        <f t="shared" si="16"/>
        <v>12</v>
      </c>
      <c r="AP17" s="3">
        <v>233835</v>
      </c>
      <c r="AQ17">
        <f t="shared" si="17"/>
        <v>9</v>
      </c>
    </row>
    <row r="18" spans="1:43" ht="15">
      <c r="A18" s="4" t="s">
        <v>17</v>
      </c>
      <c r="B18" s="3">
        <v>212929</v>
      </c>
      <c r="C18">
        <f t="shared" si="0"/>
        <v>16</v>
      </c>
      <c r="D18">
        <f t="shared" si="1"/>
        <v>17389</v>
      </c>
      <c r="F18" s="3">
        <v>230318</v>
      </c>
      <c r="G18">
        <f t="shared" si="2"/>
        <v>16</v>
      </c>
      <c r="I18" s="3">
        <v>285932</v>
      </c>
      <c r="J18">
        <f t="shared" si="3"/>
        <v>15</v>
      </c>
      <c r="L18" s="3">
        <v>425003</v>
      </c>
      <c r="M18">
        <f t="shared" si="4"/>
        <v>22</v>
      </c>
      <c r="O18" s="3">
        <v>465260</v>
      </c>
      <c r="P18">
        <f t="shared" si="8"/>
        <v>21</v>
      </c>
      <c r="R18" s="3">
        <v>517804</v>
      </c>
      <c r="S18">
        <f t="shared" si="9"/>
        <v>23</v>
      </c>
      <c r="U18" s="3">
        <v>481411</v>
      </c>
      <c r="V18">
        <f t="shared" si="10"/>
        <v>21</v>
      </c>
      <c r="X18" s="3">
        <v>433599</v>
      </c>
      <c r="Y18">
        <f t="shared" si="11"/>
        <v>19</v>
      </c>
      <c r="AA18" s="3">
        <v>372704</v>
      </c>
      <c r="AB18">
        <f t="shared" si="12"/>
        <v>18</v>
      </c>
      <c r="AD18" s="3">
        <v>342505</v>
      </c>
      <c r="AE18">
        <f t="shared" si="13"/>
        <v>18</v>
      </c>
      <c r="AG18" s="3">
        <v>370386</v>
      </c>
      <c r="AH18">
        <f t="shared" si="14"/>
        <v>18</v>
      </c>
      <c r="AJ18" s="3">
        <v>391774</v>
      </c>
      <c r="AK18">
        <f t="shared" si="15"/>
        <v>18</v>
      </c>
      <c r="AM18" s="3">
        <v>440802</v>
      </c>
      <c r="AN18">
        <f t="shared" si="16"/>
        <v>21</v>
      </c>
      <c r="AP18" s="3">
        <v>393876</v>
      </c>
      <c r="AQ18">
        <f t="shared" si="17"/>
        <v>15</v>
      </c>
    </row>
    <row r="19" spans="1:43" ht="15">
      <c r="A19" s="4" t="s">
        <v>42</v>
      </c>
      <c r="B19" s="3">
        <v>234318</v>
      </c>
      <c r="C19">
        <f t="shared" si="0"/>
        <v>17</v>
      </c>
      <c r="D19">
        <f t="shared" si="1"/>
        <v>71588</v>
      </c>
      <c r="F19" s="3">
        <v>305906</v>
      </c>
      <c r="G19">
        <f t="shared" si="2"/>
        <v>18</v>
      </c>
      <c r="I19" s="3">
        <v>379431</v>
      </c>
      <c r="J19">
        <f t="shared" si="3"/>
        <v>18</v>
      </c>
      <c r="L19" s="3">
        <v>319247</v>
      </c>
      <c r="M19">
        <f t="shared" si="4"/>
        <v>16</v>
      </c>
      <c r="O19" s="3">
        <v>302219</v>
      </c>
      <c r="P19">
        <f t="shared" si="8"/>
        <v>15</v>
      </c>
      <c r="R19" s="3">
        <v>289249</v>
      </c>
      <c r="S19">
        <f t="shared" si="9"/>
        <v>14</v>
      </c>
      <c r="U19" s="3">
        <v>365898</v>
      </c>
      <c r="V19">
        <f t="shared" si="10"/>
        <v>17</v>
      </c>
      <c r="X19" s="3">
        <v>332807</v>
      </c>
      <c r="Y19">
        <f t="shared" si="11"/>
        <v>16</v>
      </c>
      <c r="AA19" s="3">
        <v>295404</v>
      </c>
      <c r="AB19">
        <f t="shared" si="12"/>
        <v>16</v>
      </c>
      <c r="AD19" s="3">
        <v>253077</v>
      </c>
      <c r="AE19">
        <f t="shared" si="13"/>
        <v>15</v>
      </c>
      <c r="AG19" s="3">
        <v>266234</v>
      </c>
      <c r="AH19">
        <f t="shared" si="14"/>
        <v>15</v>
      </c>
      <c r="AJ19" s="3">
        <v>254501</v>
      </c>
      <c r="AK19">
        <f t="shared" si="15"/>
        <v>13</v>
      </c>
      <c r="AM19" s="3">
        <v>277388</v>
      </c>
      <c r="AN19">
        <f t="shared" si="16"/>
        <v>16</v>
      </c>
      <c r="AP19" s="3">
        <v>266338</v>
      </c>
      <c r="AQ19">
        <f t="shared" si="17"/>
        <v>10</v>
      </c>
    </row>
    <row r="20" spans="1:43" ht="15">
      <c r="A20" s="4" t="s">
        <v>11</v>
      </c>
      <c r="B20" s="3">
        <v>252293</v>
      </c>
      <c r="C20">
        <f t="shared" si="0"/>
        <v>18</v>
      </c>
      <c r="D20">
        <f t="shared" si="1"/>
        <v>-24135</v>
      </c>
      <c r="F20" s="3">
        <v>228158</v>
      </c>
      <c r="G20">
        <f t="shared" si="2"/>
        <v>15</v>
      </c>
      <c r="I20" s="3">
        <v>294782</v>
      </c>
      <c r="J20">
        <f t="shared" si="3"/>
        <v>16</v>
      </c>
      <c r="L20" s="3">
        <v>363093</v>
      </c>
      <c r="M20">
        <f t="shared" si="4"/>
        <v>19</v>
      </c>
      <c r="O20" s="3">
        <v>391182</v>
      </c>
      <c r="P20">
        <f t="shared" si="8"/>
        <v>19</v>
      </c>
      <c r="R20" s="3">
        <v>333114</v>
      </c>
      <c r="S20">
        <f t="shared" si="9"/>
        <v>18</v>
      </c>
      <c r="U20" s="3">
        <v>346267</v>
      </c>
      <c r="V20">
        <f t="shared" si="10"/>
        <v>16</v>
      </c>
      <c r="X20" s="3">
        <v>416665</v>
      </c>
      <c r="Y20">
        <f t="shared" si="11"/>
        <v>18</v>
      </c>
      <c r="AA20" s="3">
        <v>504395</v>
      </c>
      <c r="AB20">
        <f t="shared" si="12"/>
        <v>21</v>
      </c>
      <c r="AD20" s="3">
        <v>485326</v>
      </c>
      <c r="AE20">
        <f t="shared" si="13"/>
        <v>23</v>
      </c>
      <c r="AG20" s="3">
        <v>483141</v>
      </c>
      <c r="AH20">
        <f t="shared" si="14"/>
        <v>22</v>
      </c>
      <c r="AJ20" s="3">
        <v>486748</v>
      </c>
      <c r="AK20">
        <f t="shared" si="15"/>
        <v>25</v>
      </c>
      <c r="AM20" s="3">
        <v>450680</v>
      </c>
      <c r="AN20">
        <f t="shared" si="16"/>
        <v>22</v>
      </c>
      <c r="AP20" s="3">
        <v>640166</v>
      </c>
      <c r="AQ20">
        <f t="shared" si="17"/>
        <v>25</v>
      </c>
    </row>
    <row r="21" spans="1:43" ht="15">
      <c r="A21" s="4" t="s">
        <v>34</v>
      </c>
      <c r="B21" s="3">
        <v>341970</v>
      </c>
      <c r="C21">
        <f t="shared" si="0"/>
        <v>19</v>
      </c>
      <c r="D21">
        <f t="shared" si="1"/>
        <v>15061</v>
      </c>
      <c r="F21" s="3">
        <v>357031</v>
      </c>
      <c r="G21">
        <f t="shared" si="2"/>
        <v>20</v>
      </c>
      <c r="I21" s="3">
        <v>448291</v>
      </c>
      <c r="J21">
        <f t="shared" si="3"/>
        <v>22</v>
      </c>
      <c r="L21" s="3">
        <v>389754</v>
      </c>
      <c r="M21">
        <f t="shared" si="4"/>
        <v>21</v>
      </c>
      <c r="O21" s="3">
        <v>413695</v>
      </c>
      <c r="P21">
        <f t="shared" si="8"/>
        <v>20</v>
      </c>
      <c r="R21" s="3">
        <v>419116</v>
      </c>
      <c r="S21">
        <f t="shared" si="9"/>
        <v>22</v>
      </c>
      <c r="U21" s="3">
        <v>484526</v>
      </c>
      <c r="V21">
        <f t="shared" si="10"/>
        <v>22</v>
      </c>
      <c r="X21" s="3">
        <v>492953</v>
      </c>
      <c r="Y21">
        <f t="shared" si="11"/>
        <v>21</v>
      </c>
      <c r="AA21" s="3">
        <v>445491</v>
      </c>
      <c r="AB21">
        <f t="shared" si="12"/>
        <v>20</v>
      </c>
      <c r="AD21" s="3">
        <v>444137</v>
      </c>
      <c r="AE21">
        <f t="shared" si="13"/>
        <v>21</v>
      </c>
      <c r="AG21" s="3">
        <v>368940</v>
      </c>
      <c r="AH21">
        <f t="shared" si="14"/>
        <v>17</v>
      </c>
      <c r="AJ21" s="3">
        <v>327898</v>
      </c>
      <c r="AK21">
        <f t="shared" si="15"/>
        <v>17</v>
      </c>
      <c r="AM21" s="3">
        <v>287737</v>
      </c>
      <c r="AN21">
        <f t="shared" si="16"/>
        <v>17</v>
      </c>
      <c r="AP21" s="3">
        <v>382764</v>
      </c>
      <c r="AQ21">
        <f t="shared" si="17"/>
        <v>14</v>
      </c>
    </row>
    <row r="22" spans="1:43" ht="15">
      <c r="A22" s="4" t="s">
        <v>18</v>
      </c>
      <c r="B22" s="3">
        <v>348639</v>
      </c>
      <c r="C22">
        <f t="shared" si="0"/>
        <v>20</v>
      </c>
      <c r="D22">
        <f t="shared" si="1"/>
        <v>8001</v>
      </c>
      <c r="F22" s="3">
        <v>356640</v>
      </c>
      <c r="G22">
        <f t="shared" si="2"/>
        <v>19</v>
      </c>
      <c r="I22" s="3">
        <v>379597</v>
      </c>
      <c r="J22">
        <f t="shared" si="3"/>
        <v>19</v>
      </c>
      <c r="L22" s="3">
        <v>331482</v>
      </c>
      <c r="M22">
        <f t="shared" si="4"/>
        <v>17</v>
      </c>
      <c r="O22" s="3">
        <v>351971</v>
      </c>
      <c r="P22">
        <f t="shared" si="8"/>
        <v>18</v>
      </c>
      <c r="R22" s="3">
        <v>342677</v>
      </c>
      <c r="S22">
        <f t="shared" si="9"/>
        <v>19</v>
      </c>
      <c r="U22" s="3">
        <v>396994</v>
      </c>
      <c r="V22">
        <f t="shared" si="10"/>
        <v>19</v>
      </c>
      <c r="X22" s="3">
        <v>411454</v>
      </c>
      <c r="Y22">
        <f t="shared" si="11"/>
        <v>17</v>
      </c>
      <c r="AA22" s="3">
        <v>427980</v>
      </c>
      <c r="AB22">
        <f t="shared" si="12"/>
        <v>19</v>
      </c>
      <c r="AD22" s="3">
        <v>419586</v>
      </c>
      <c r="AE22">
        <f t="shared" si="13"/>
        <v>19</v>
      </c>
      <c r="AG22" s="3">
        <v>445684</v>
      </c>
      <c r="AH22">
        <f t="shared" si="14"/>
        <v>20</v>
      </c>
      <c r="AJ22" s="3">
        <v>457129</v>
      </c>
      <c r="AK22">
        <f t="shared" si="15"/>
        <v>21</v>
      </c>
      <c r="AM22" s="3">
        <v>430507</v>
      </c>
      <c r="AN22">
        <f t="shared" si="16"/>
        <v>20</v>
      </c>
      <c r="AP22" s="3">
        <v>443342</v>
      </c>
      <c r="AQ22">
        <f t="shared" si="17"/>
        <v>18</v>
      </c>
    </row>
    <row r="23" spans="1:43" ht="15">
      <c r="A23" s="4" t="s">
        <v>16</v>
      </c>
      <c r="B23" s="3">
        <v>351287</v>
      </c>
      <c r="C23">
        <f t="shared" si="0"/>
        <v>21</v>
      </c>
      <c r="D23">
        <f t="shared" si="1"/>
        <v>27333</v>
      </c>
      <c r="F23" s="3">
        <v>378620</v>
      </c>
      <c r="G23">
        <f t="shared" si="2"/>
        <v>21</v>
      </c>
      <c r="I23" s="3">
        <v>433635</v>
      </c>
      <c r="J23">
        <f t="shared" si="3"/>
        <v>21</v>
      </c>
      <c r="L23" s="3">
        <v>349977</v>
      </c>
      <c r="M23">
        <f t="shared" si="4"/>
        <v>18</v>
      </c>
      <c r="O23" s="3">
        <v>301318</v>
      </c>
      <c r="P23">
        <f t="shared" si="8"/>
        <v>14</v>
      </c>
      <c r="R23" s="3">
        <v>302914</v>
      </c>
      <c r="S23">
        <f t="shared" si="9"/>
        <v>15</v>
      </c>
      <c r="U23" s="3">
        <v>516460</v>
      </c>
      <c r="V23">
        <f t="shared" si="10"/>
        <v>25</v>
      </c>
      <c r="X23" s="3">
        <v>799261</v>
      </c>
      <c r="Y23">
        <f t="shared" si="11"/>
        <v>29</v>
      </c>
      <c r="AA23" s="3">
        <v>618414</v>
      </c>
      <c r="AB23">
        <f t="shared" si="12"/>
        <v>22</v>
      </c>
      <c r="AD23" s="3">
        <v>437153</v>
      </c>
      <c r="AE23">
        <f t="shared" si="13"/>
        <v>20</v>
      </c>
      <c r="AG23" s="3">
        <v>439661</v>
      </c>
      <c r="AH23">
        <f t="shared" si="14"/>
        <v>19</v>
      </c>
      <c r="AJ23" s="3">
        <v>481078</v>
      </c>
      <c r="AK23">
        <f t="shared" si="15"/>
        <v>23</v>
      </c>
      <c r="AM23" s="3">
        <v>640214</v>
      </c>
      <c r="AN23">
        <f t="shared" si="16"/>
        <v>25</v>
      </c>
      <c r="AP23" s="3">
        <v>1027896</v>
      </c>
      <c r="AQ23">
        <f t="shared" si="17"/>
        <v>32</v>
      </c>
    </row>
    <row r="24" spans="1:43" ht="15">
      <c r="A24" s="4" t="s">
        <v>31</v>
      </c>
      <c r="B24" s="3">
        <v>431193</v>
      </c>
      <c r="C24">
        <f t="shared" si="0"/>
        <v>22</v>
      </c>
      <c r="D24">
        <f t="shared" si="1"/>
        <v>-12068</v>
      </c>
      <c r="F24" s="3">
        <v>419125</v>
      </c>
      <c r="G24">
        <f t="shared" si="2"/>
        <v>22</v>
      </c>
      <c r="I24" s="3">
        <v>572777</v>
      </c>
      <c r="J24">
        <f t="shared" si="3"/>
        <v>25</v>
      </c>
      <c r="L24" s="3">
        <v>808104</v>
      </c>
      <c r="M24">
        <f t="shared" si="4"/>
        <v>32</v>
      </c>
      <c r="O24" s="3">
        <v>897494</v>
      </c>
      <c r="P24">
        <f t="shared" si="8"/>
        <v>34</v>
      </c>
      <c r="R24" s="3">
        <v>810176</v>
      </c>
      <c r="S24">
        <f t="shared" si="9"/>
        <v>31</v>
      </c>
      <c r="U24" s="3">
        <v>1056879</v>
      </c>
      <c r="V24">
        <f t="shared" si="10"/>
        <v>35</v>
      </c>
      <c r="X24" s="3">
        <v>1036414</v>
      </c>
      <c r="Y24">
        <f t="shared" si="11"/>
        <v>35</v>
      </c>
      <c r="AA24" s="3">
        <v>1298452</v>
      </c>
      <c r="AB24">
        <f t="shared" si="12"/>
        <v>36</v>
      </c>
      <c r="AD24" s="3">
        <v>908037</v>
      </c>
      <c r="AE24">
        <f t="shared" si="13"/>
        <v>31</v>
      </c>
      <c r="AG24" s="3">
        <v>771900</v>
      </c>
      <c r="AH24">
        <f t="shared" si="14"/>
        <v>25</v>
      </c>
      <c r="AJ24" s="3">
        <v>483339</v>
      </c>
      <c r="AK24">
        <f t="shared" si="15"/>
        <v>24</v>
      </c>
      <c r="AM24" s="3">
        <v>328298</v>
      </c>
      <c r="AN24">
        <f t="shared" si="16"/>
        <v>18</v>
      </c>
      <c r="AP24" s="3">
        <v>492467</v>
      </c>
      <c r="AQ24">
        <f t="shared" si="17"/>
        <v>20</v>
      </c>
    </row>
    <row r="25" spans="1:43" ht="15">
      <c r="A25" s="4" t="s">
        <v>14</v>
      </c>
      <c r="B25" s="3">
        <v>434673</v>
      </c>
      <c r="C25">
        <f t="shared" si="0"/>
        <v>23</v>
      </c>
      <c r="D25">
        <f t="shared" si="1"/>
        <v>82197</v>
      </c>
      <c r="F25" s="3">
        <v>516870</v>
      </c>
      <c r="G25">
        <f t="shared" si="2"/>
        <v>23</v>
      </c>
      <c r="I25" s="3">
        <v>625941</v>
      </c>
      <c r="J25">
        <f t="shared" si="3"/>
        <v>27</v>
      </c>
      <c r="L25" s="3">
        <v>829619</v>
      </c>
      <c r="M25">
        <f t="shared" si="4"/>
        <v>34</v>
      </c>
      <c r="O25" s="3">
        <v>801329</v>
      </c>
      <c r="P25">
        <f t="shared" si="8"/>
        <v>33</v>
      </c>
      <c r="R25" s="3">
        <v>908501</v>
      </c>
      <c r="S25">
        <f t="shared" si="9"/>
        <v>34</v>
      </c>
      <c r="U25" s="3">
        <v>770512</v>
      </c>
      <c r="V25">
        <f t="shared" si="10"/>
        <v>29</v>
      </c>
      <c r="X25" s="3">
        <v>838561</v>
      </c>
      <c r="Y25">
        <f t="shared" si="11"/>
        <v>30</v>
      </c>
      <c r="AA25" s="3">
        <v>835047</v>
      </c>
      <c r="AB25">
        <f t="shared" si="12"/>
        <v>30</v>
      </c>
      <c r="AD25" s="3">
        <v>895764</v>
      </c>
      <c r="AE25">
        <f t="shared" si="13"/>
        <v>30</v>
      </c>
      <c r="AG25" s="3">
        <v>913375</v>
      </c>
      <c r="AH25">
        <f t="shared" si="14"/>
        <v>30</v>
      </c>
      <c r="AJ25" s="3">
        <v>991207</v>
      </c>
      <c r="AK25">
        <f t="shared" si="15"/>
        <v>31</v>
      </c>
      <c r="AM25" s="3">
        <v>877633</v>
      </c>
      <c r="AN25">
        <f t="shared" si="16"/>
        <v>29</v>
      </c>
      <c r="AP25" s="3">
        <v>816211</v>
      </c>
      <c r="AQ25">
        <f t="shared" si="17"/>
        <v>28</v>
      </c>
    </row>
    <row r="26" spans="1:43" ht="15">
      <c r="A26" s="4" t="s">
        <v>75</v>
      </c>
      <c r="B26" s="3">
        <v>519588</v>
      </c>
      <c r="C26">
        <f t="shared" si="0"/>
        <v>24</v>
      </c>
      <c r="D26">
        <f t="shared" si="1"/>
        <v>4004</v>
      </c>
      <c r="F26" s="3">
        <v>523592</v>
      </c>
      <c r="G26">
        <f t="shared" si="2"/>
        <v>24</v>
      </c>
      <c r="I26" s="3">
        <v>519043</v>
      </c>
      <c r="J26">
        <f t="shared" si="3"/>
        <v>23</v>
      </c>
      <c r="L26" s="3">
        <v>624826</v>
      </c>
      <c r="M26">
        <f t="shared" si="4"/>
        <v>26</v>
      </c>
      <c r="O26" s="3">
        <v>657575</v>
      </c>
      <c r="P26">
        <f t="shared" si="8"/>
        <v>29</v>
      </c>
      <c r="R26" s="3">
        <v>791998</v>
      </c>
      <c r="S26">
        <f t="shared" si="9"/>
        <v>30</v>
      </c>
      <c r="U26" s="3">
        <v>1167193</v>
      </c>
      <c r="V26">
        <f t="shared" si="10"/>
        <v>37</v>
      </c>
      <c r="X26" s="3">
        <v>2460084</v>
      </c>
      <c r="Y26">
        <f t="shared" si="11"/>
        <v>48</v>
      </c>
      <c r="AA26" s="3">
        <v>8901402</v>
      </c>
      <c r="AB26" s="3" t="s">
        <v>1</v>
      </c>
      <c r="AD26" s="3" t="s">
        <v>1</v>
      </c>
      <c r="AE26" s="3" t="s">
        <v>1</v>
      </c>
      <c r="AG26" s="3" t="s">
        <v>1</v>
      </c>
      <c r="AH26" s="3" t="s">
        <v>1</v>
      </c>
      <c r="AJ26" s="3" t="s">
        <v>1</v>
      </c>
      <c r="AK26" s="3" t="s">
        <v>1</v>
      </c>
      <c r="AM26" s="3" t="s">
        <v>1</v>
      </c>
      <c r="AN26" s="3" t="s">
        <v>1</v>
      </c>
      <c r="AP26" s="3" t="s">
        <v>1</v>
      </c>
      <c r="AQ26" s="3" t="s">
        <v>1</v>
      </c>
    </row>
    <row r="27" spans="1:43" ht="15">
      <c r="A27" s="4" t="s">
        <v>28</v>
      </c>
      <c r="B27" s="3">
        <v>546594</v>
      </c>
      <c r="C27">
        <f t="shared" si="0"/>
        <v>25</v>
      </c>
      <c r="D27">
        <f t="shared" si="1"/>
        <v>83980</v>
      </c>
      <c r="F27" s="3">
        <v>630574</v>
      </c>
      <c r="G27">
        <f t="shared" si="2"/>
        <v>27</v>
      </c>
      <c r="I27" s="3">
        <v>698710</v>
      </c>
      <c r="J27">
        <f t="shared" si="3"/>
        <v>28</v>
      </c>
      <c r="L27" s="3">
        <v>583516</v>
      </c>
      <c r="M27">
        <f t="shared" si="4"/>
        <v>25</v>
      </c>
      <c r="O27" s="3">
        <v>661437</v>
      </c>
      <c r="P27">
        <f t="shared" si="8"/>
        <v>30</v>
      </c>
      <c r="R27" s="3">
        <v>679354</v>
      </c>
      <c r="S27">
        <f t="shared" si="9"/>
        <v>29</v>
      </c>
      <c r="U27" s="3">
        <v>827854</v>
      </c>
      <c r="V27">
        <f t="shared" si="10"/>
        <v>31</v>
      </c>
      <c r="X27" s="3">
        <v>658724</v>
      </c>
      <c r="Y27">
        <f t="shared" si="11"/>
        <v>23</v>
      </c>
      <c r="AA27" s="3">
        <v>640365</v>
      </c>
      <c r="AB27">
        <f aca="true" t="shared" si="18" ref="AB27:AB36">RANK(AA27,$AA$3:$AA$78,1)</f>
        <v>25</v>
      </c>
      <c r="AD27" s="3">
        <v>669435</v>
      </c>
      <c r="AE27">
        <f aca="true" t="shared" si="19" ref="AE27:AE36">RANK(AD27,$AD$3:$AD$78,1)</f>
        <v>25</v>
      </c>
      <c r="AG27" s="3">
        <v>814578</v>
      </c>
      <c r="AH27">
        <f>RANK(AG27,$AG$3:$AG$78,1)</f>
        <v>27</v>
      </c>
      <c r="AJ27" s="3">
        <v>873682</v>
      </c>
      <c r="AK27">
        <f>RANK(AJ27,$AJ$3:$AJ$78,1)</f>
        <v>28</v>
      </c>
      <c r="AM27" s="3">
        <v>855680</v>
      </c>
      <c r="AN27">
        <f>RANK(AM27,$AM$3:$AM$78,1)</f>
        <v>28</v>
      </c>
      <c r="AP27" s="3">
        <v>805895</v>
      </c>
      <c r="AQ27">
        <f>RANK(AP27,$AP$3:$AP$78,1)</f>
        <v>27</v>
      </c>
    </row>
    <row r="28" spans="1:43" ht="15">
      <c r="A28" s="4" t="s">
        <v>44</v>
      </c>
      <c r="B28" s="3">
        <v>671137</v>
      </c>
      <c r="C28">
        <f t="shared" si="0"/>
        <v>26</v>
      </c>
      <c r="D28">
        <f t="shared" si="1"/>
        <v>-90519</v>
      </c>
      <c r="F28" s="3">
        <v>580618</v>
      </c>
      <c r="G28">
        <f t="shared" si="2"/>
        <v>26</v>
      </c>
      <c r="I28" s="3">
        <v>539041</v>
      </c>
      <c r="J28">
        <f t="shared" si="3"/>
        <v>24</v>
      </c>
      <c r="L28" s="3">
        <v>487931</v>
      </c>
      <c r="M28">
        <f t="shared" si="4"/>
        <v>24</v>
      </c>
      <c r="O28" s="3">
        <v>498057</v>
      </c>
      <c r="P28">
        <f t="shared" si="8"/>
        <v>22</v>
      </c>
      <c r="R28" s="3">
        <v>608726</v>
      </c>
      <c r="S28">
        <f t="shared" si="9"/>
        <v>27</v>
      </c>
      <c r="U28" s="3">
        <v>744283</v>
      </c>
      <c r="V28">
        <f t="shared" si="10"/>
        <v>28</v>
      </c>
      <c r="X28" s="3">
        <v>756803</v>
      </c>
      <c r="Y28">
        <f t="shared" si="11"/>
        <v>26</v>
      </c>
      <c r="AA28" s="3">
        <v>634346</v>
      </c>
      <c r="AB28">
        <f t="shared" si="18"/>
        <v>23</v>
      </c>
      <c r="AD28" s="3">
        <v>508810</v>
      </c>
      <c r="AE28">
        <f t="shared" si="19"/>
        <v>24</v>
      </c>
      <c r="AG28" s="3">
        <v>460700</v>
      </c>
      <c r="AH28">
        <f>RANK(AG28,$AG$3:$AG$78,1)</f>
        <v>21</v>
      </c>
      <c r="AJ28" s="3">
        <v>441351</v>
      </c>
      <c r="AK28">
        <f>RANK(AJ28,$AJ$3:$AJ$78,1)</f>
        <v>20</v>
      </c>
      <c r="AM28" s="3">
        <v>473174</v>
      </c>
      <c r="AN28">
        <f>RANK(AM28,$AM$3:$AM$78,1)</f>
        <v>23</v>
      </c>
      <c r="AP28" s="3">
        <v>870250</v>
      </c>
      <c r="AQ28">
        <f>RANK(AP28,$AP$3:$AP$78,1)</f>
        <v>29</v>
      </c>
    </row>
    <row r="29" spans="1:43" ht="15">
      <c r="A29" s="4" t="s">
        <v>59</v>
      </c>
      <c r="B29" s="3">
        <v>684045</v>
      </c>
      <c r="C29">
        <f t="shared" si="0"/>
        <v>27</v>
      </c>
      <c r="D29">
        <f t="shared" si="1"/>
        <v>-152674</v>
      </c>
      <c r="F29" s="3">
        <v>531371</v>
      </c>
      <c r="G29">
        <f t="shared" si="2"/>
        <v>25</v>
      </c>
      <c r="I29" s="3">
        <v>428947</v>
      </c>
      <c r="J29">
        <f t="shared" si="3"/>
        <v>20</v>
      </c>
      <c r="L29" s="3">
        <v>371004</v>
      </c>
      <c r="M29">
        <f t="shared" si="4"/>
        <v>20</v>
      </c>
      <c r="O29" s="3">
        <v>321765</v>
      </c>
      <c r="P29">
        <f t="shared" si="8"/>
        <v>16</v>
      </c>
      <c r="R29" s="3">
        <v>177861</v>
      </c>
      <c r="S29">
        <f t="shared" si="9"/>
        <v>10</v>
      </c>
      <c r="U29" s="3">
        <v>162369</v>
      </c>
      <c r="V29">
        <f t="shared" si="10"/>
        <v>9</v>
      </c>
      <c r="X29" s="3">
        <v>157594</v>
      </c>
      <c r="Y29">
        <f t="shared" si="11"/>
        <v>10</v>
      </c>
      <c r="AA29" s="3">
        <v>277117</v>
      </c>
      <c r="AB29">
        <f t="shared" si="18"/>
        <v>15</v>
      </c>
      <c r="AD29" s="3">
        <v>248802</v>
      </c>
      <c r="AE29">
        <f t="shared" si="19"/>
        <v>14</v>
      </c>
      <c r="AG29">
        <v>243399</v>
      </c>
      <c r="AH29">
        <f>RANK(AG29,$AG$3:$AG$78,1)</f>
        <v>12</v>
      </c>
      <c r="AJ29">
        <v>221552</v>
      </c>
      <c r="AK29">
        <f>RANK(AJ29,$AJ$3:$AJ$78,1)</f>
        <v>10</v>
      </c>
      <c r="AM29">
        <v>248452</v>
      </c>
      <c r="AN29">
        <f>RANK(AM29,$AM$3:$AM$78,1)</f>
        <v>11</v>
      </c>
      <c r="AP29">
        <v>440940</v>
      </c>
      <c r="AQ29">
        <f>RANK(AP29,$AP$3:$AP$78,1)</f>
        <v>17</v>
      </c>
    </row>
    <row r="30" spans="1:43" ht="15">
      <c r="A30" s="4" t="s">
        <v>54</v>
      </c>
      <c r="B30" s="3">
        <v>734548</v>
      </c>
      <c r="C30">
        <f t="shared" si="0"/>
        <v>28</v>
      </c>
      <c r="D30">
        <f t="shared" si="1"/>
        <v>231495</v>
      </c>
      <c r="F30" s="3">
        <v>966043</v>
      </c>
      <c r="G30">
        <f t="shared" si="2"/>
        <v>34</v>
      </c>
      <c r="I30" s="3">
        <v>939188</v>
      </c>
      <c r="J30">
        <f t="shared" si="3"/>
        <v>35</v>
      </c>
      <c r="L30" s="3">
        <v>828187</v>
      </c>
      <c r="M30">
        <f t="shared" si="4"/>
        <v>33</v>
      </c>
      <c r="O30" s="3">
        <v>942436</v>
      </c>
      <c r="P30">
        <f t="shared" si="8"/>
        <v>35</v>
      </c>
      <c r="R30" s="3">
        <v>1392161</v>
      </c>
      <c r="S30">
        <f t="shared" si="9"/>
        <v>43</v>
      </c>
      <c r="U30" s="3">
        <v>1782916</v>
      </c>
      <c r="V30">
        <f t="shared" si="10"/>
        <v>46</v>
      </c>
      <c r="X30" s="3">
        <v>1857617</v>
      </c>
      <c r="Y30">
        <f t="shared" si="11"/>
        <v>43</v>
      </c>
      <c r="AA30" s="3">
        <v>1668168</v>
      </c>
      <c r="AB30">
        <f t="shared" si="18"/>
        <v>41</v>
      </c>
      <c r="AD30" s="3">
        <v>1631313</v>
      </c>
      <c r="AE30">
        <f t="shared" si="19"/>
        <v>43</v>
      </c>
      <c r="AG30" s="3">
        <v>1225238</v>
      </c>
      <c r="AH30">
        <f>RANK(AG30,$AG$3:$AG$78,1)</f>
        <v>35</v>
      </c>
      <c r="AJ30" s="3">
        <v>1168382</v>
      </c>
      <c r="AK30">
        <f>RANK(AJ30,$AJ$3:$AJ$78,1)</f>
        <v>35</v>
      </c>
      <c r="AM30" s="3">
        <v>1264283</v>
      </c>
      <c r="AN30">
        <f>RANK(AM30,$AM$3:$AM$78,1)</f>
        <v>36</v>
      </c>
      <c r="AP30" s="3">
        <v>1406799</v>
      </c>
      <c r="AQ30">
        <f>RANK(AP30,$AP$3:$AP$78,1)</f>
        <v>35</v>
      </c>
    </row>
    <row r="31" spans="1:43" ht="15">
      <c r="A31" s="4" t="s">
        <v>71</v>
      </c>
      <c r="B31" s="3">
        <v>736471</v>
      </c>
      <c r="C31">
        <f t="shared" si="0"/>
        <v>29</v>
      </c>
      <c r="D31">
        <f t="shared" si="1"/>
        <v>71781</v>
      </c>
      <c r="F31" s="3">
        <v>808252</v>
      </c>
      <c r="G31">
        <f t="shared" si="2"/>
        <v>29</v>
      </c>
      <c r="I31" s="3">
        <v>714975</v>
      </c>
      <c r="J31">
        <f t="shared" si="3"/>
        <v>29</v>
      </c>
      <c r="L31" s="3">
        <v>984952</v>
      </c>
      <c r="M31">
        <f t="shared" si="4"/>
        <v>37</v>
      </c>
      <c r="O31" s="3">
        <v>1101465</v>
      </c>
      <c r="P31">
        <f t="shared" si="8"/>
        <v>38</v>
      </c>
      <c r="R31" s="3">
        <v>998390</v>
      </c>
      <c r="S31">
        <f t="shared" si="9"/>
        <v>36</v>
      </c>
      <c r="U31" s="3">
        <v>1128428</v>
      </c>
      <c r="V31">
        <f t="shared" si="10"/>
        <v>36</v>
      </c>
      <c r="X31" s="3">
        <v>985037</v>
      </c>
      <c r="Y31">
        <f t="shared" si="11"/>
        <v>34</v>
      </c>
      <c r="AA31" s="3">
        <v>907883</v>
      </c>
      <c r="AB31">
        <f t="shared" si="18"/>
        <v>31</v>
      </c>
      <c r="AD31" s="3">
        <v>886931</v>
      </c>
      <c r="AE31">
        <f t="shared" si="19"/>
        <v>29</v>
      </c>
      <c r="AG31" s="3" t="s">
        <v>1</v>
      </c>
      <c r="AH31" s="3" t="s">
        <v>1</v>
      </c>
      <c r="AJ31" s="3" t="s">
        <v>1</v>
      </c>
      <c r="AK31" s="3" t="s">
        <v>1</v>
      </c>
      <c r="AM31" s="3" t="s">
        <v>1</v>
      </c>
      <c r="AN31" s="3" t="s">
        <v>1</v>
      </c>
      <c r="AP31" s="3" t="s">
        <v>1</v>
      </c>
      <c r="AQ31" s="3" t="s">
        <v>1</v>
      </c>
    </row>
    <row r="32" spans="1:43" ht="15">
      <c r="A32" s="4" t="s">
        <v>36</v>
      </c>
      <c r="B32" s="3">
        <v>740470</v>
      </c>
      <c r="C32">
        <f t="shared" si="0"/>
        <v>30</v>
      </c>
      <c r="D32">
        <f t="shared" si="1"/>
        <v>108119</v>
      </c>
      <c r="F32" s="3">
        <v>848589</v>
      </c>
      <c r="G32">
        <f t="shared" si="2"/>
        <v>31</v>
      </c>
      <c r="I32" s="3">
        <v>766795</v>
      </c>
      <c r="J32">
        <f t="shared" si="3"/>
        <v>31</v>
      </c>
      <c r="L32" s="3">
        <v>722603</v>
      </c>
      <c r="M32">
        <f t="shared" si="4"/>
        <v>29</v>
      </c>
      <c r="O32" s="3">
        <v>640919</v>
      </c>
      <c r="P32">
        <f t="shared" si="8"/>
        <v>27</v>
      </c>
      <c r="R32" s="3">
        <v>534307</v>
      </c>
      <c r="S32">
        <f t="shared" si="9"/>
        <v>25</v>
      </c>
      <c r="U32" s="3">
        <v>507274</v>
      </c>
      <c r="V32">
        <f t="shared" si="10"/>
        <v>23</v>
      </c>
      <c r="X32" s="3">
        <v>582344</v>
      </c>
      <c r="Y32">
        <f t="shared" si="11"/>
        <v>22</v>
      </c>
      <c r="AA32" s="3">
        <v>761788</v>
      </c>
      <c r="AB32">
        <f t="shared" si="18"/>
        <v>28</v>
      </c>
      <c r="AD32" s="3">
        <v>947870</v>
      </c>
      <c r="AE32">
        <f t="shared" si="19"/>
        <v>32</v>
      </c>
      <c r="AG32" s="3">
        <v>822227</v>
      </c>
      <c r="AH32">
        <f>RANK(AG32,$AG$3:$AG$78,1)</f>
        <v>28</v>
      </c>
      <c r="AJ32" s="3">
        <v>409971</v>
      </c>
      <c r="AK32">
        <f>RANK(AJ32,$AJ$3:$AJ$78,1)</f>
        <v>19</v>
      </c>
      <c r="AM32" s="3">
        <v>257806</v>
      </c>
      <c r="AN32">
        <f>RANK(AM32,$AM$3:$AM$78,1)</f>
        <v>13</v>
      </c>
      <c r="AP32" s="3">
        <v>343984</v>
      </c>
      <c r="AQ32">
        <f>RANK(AP32,$AP$3:$AP$78,1)</f>
        <v>12</v>
      </c>
    </row>
    <row r="33" spans="1:43" ht="15">
      <c r="A33" s="4" t="s">
        <v>60</v>
      </c>
      <c r="B33" s="3">
        <v>825018</v>
      </c>
      <c r="C33">
        <f t="shared" si="0"/>
        <v>31</v>
      </c>
      <c r="D33">
        <f t="shared" si="1"/>
        <v>172370</v>
      </c>
      <c r="F33" s="3">
        <v>997388</v>
      </c>
      <c r="G33">
        <f t="shared" si="2"/>
        <v>35</v>
      </c>
      <c r="I33" s="3">
        <v>1745148</v>
      </c>
      <c r="J33">
        <f t="shared" si="3"/>
        <v>47</v>
      </c>
      <c r="L33" s="3">
        <v>1202040</v>
      </c>
      <c r="M33">
        <f t="shared" si="4"/>
        <v>40</v>
      </c>
      <c r="O33" s="3">
        <v>1257729</v>
      </c>
      <c r="P33">
        <f t="shared" si="8"/>
        <v>40</v>
      </c>
      <c r="R33" s="3">
        <v>1321282</v>
      </c>
      <c r="S33">
        <f t="shared" si="9"/>
        <v>41</v>
      </c>
      <c r="U33" s="3">
        <v>1482411</v>
      </c>
      <c r="V33">
        <f t="shared" si="10"/>
        <v>40</v>
      </c>
      <c r="X33" s="3">
        <v>1378952</v>
      </c>
      <c r="Y33">
        <f t="shared" si="11"/>
        <v>37</v>
      </c>
      <c r="AA33" s="3">
        <v>1393609</v>
      </c>
      <c r="AB33">
        <f t="shared" si="18"/>
        <v>38</v>
      </c>
      <c r="AD33" s="3">
        <v>1378446</v>
      </c>
      <c r="AE33">
        <f t="shared" si="19"/>
        <v>38</v>
      </c>
      <c r="AG33" s="3">
        <v>1364394</v>
      </c>
      <c r="AH33">
        <f>RANK(AG33,$AG$3:$AG$78,1)</f>
        <v>37</v>
      </c>
      <c r="AJ33" s="3">
        <v>1113940</v>
      </c>
      <c r="AK33">
        <f>RANK(AJ33,$AJ$3:$AJ$78,1)</f>
        <v>33</v>
      </c>
      <c r="AM33">
        <v>1165602</v>
      </c>
      <c r="AN33">
        <f>RANK(AM33,$AM$3:$AM$78,1)</f>
        <v>33</v>
      </c>
      <c r="AP33">
        <v>2143954</v>
      </c>
      <c r="AQ33">
        <f>RANK(AP33,$AP$3:$AP$78,1)</f>
        <v>41</v>
      </c>
    </row>
    <row r="34" spans="1:43" ht="15">
      <c r="A34" s="4" t="s">
        <v>52</v>
      </c>
      <c r="B34" s="3">
        <v>839388</v>
      </c>
      <c r="C34">
        <f t="shared" si="0"/>
        <v>32</v>
      </c>
      <c r="D34">
        <f t="shared" si="1"/>
        <v>118810</v>
      </c>
      <c r="F34" s="3">
        <v>958198</v>
      </c>
      <c r="G34">
        <f t="shared" si="2"/>
        <v>33</v>
      </c>
      <c r="I34" s="3">
        <v>877011</v>
      </c>
      <c r="J34">
        <f t="shared" si="3"/>
        <v>34</v>
      </c>
      <c r="L34" s="3">
        <v>729953</v>
      </c>
      <c r="M34">
        <f t="shared" si="4"/>
        <v>30</v>
      </c>
      <c r="O34" s="3">
        <v>719308</v>
      </c>
      <c r="P34">
        <f t="shared" si="8"/>
        <v>32</v>
      </c>
      <c r="R34" s="3">
        <v>640994</v>
      </c>
      <c r="S34">
        <f t="shared" si="9"/>
        <v>28</v>
      </c>
      <c r="U34" s="3">
        <v>701717</v>
      </c>
      <c r="V34">
        <f t="shared" si="10"/>
        <v>27</v>
      </c>
      <c r="X34" s="3">
        <v>758409</v>
      </c>
      <c r="Y34">
        <f t="shared" si="11"/>
        <v>27</v>
      </c>
      <c r="AA34" s="3">
        <v>765408</v>
      </c>
      <c r="AB34">
        <f t="shared" si="18"/>
        <v>29</v>
      </c>
      <c r="AD34" s="3">
        <v>843917</v>
      </c>
      <c r="AE34">
        <f t="shared" si="19"/>
        <v>27</v>
      </c>
      <c r="AG34" s="3">
        <v>831004</v>
      </c>
      <c r="AH34">
        <f>RANK(AG34,$AG$3:$AG$78,1)</f>
        <v>29</v>
      </c>
      <c r="AJ34" s="3">
        <v>979814</v>
      </c>
      <c r="AK34">
        <f>RANK(AJ34,$AJ$3:$AJ$78,1)</f>
        <v>30</v>
      </c>
      <c r="AM34" s="3">
        <v>917449</v>
      </c>
      <c r="AN34">
        <f>RANK(AM34,$AM$3:$AM$78,1)</f>
        <v>31</v>
      </c>
      <c r="AP34" s="3">
        <v>1321978</v>
      </c>
      <c r="AQ34">
        <f>RANK(AP34,$AP$3:$AP$78,1)</f>
        <v>34</v>
      </c>
    </row>
    <row r="35" spans="1:43" ht="15">
      <c r="A35" s="4" t="s">
        <v>35</v>
      </c>
      <c r="B35" s="3">
        <v>847887</v>
      </c>
      <c r="C35">
        <f aca="true" t="shared" si="20" ref="C35:C66">RANK(B35,$B$3:$B$78,1)</f>
        <v>33</v>
      </c>
      <c r="D35">
        <f t="shared" si="1"/>
        <v>380917</v>
      </c>
      <c r="F35" s="3">
        <v>1228804</v>
      </c>
      <c r="G35">
        <f t="shared" si="2"/>
        <v>39</v>
      </c>
      <c r="I35" s="3">
        <v>839297</v>
      </c>
      <c r="J35">
        <f t="shared" si="3"/>
        <v>32</v>
      </c>
      <c r="L35" s="3">
        <v>461158</v>
      </c>
      <c r="M35">
        <f t="shared" si="4"/>
        <v>23</v>
      </c>
      <c r="O35" s="3">
        <v>294504</v>
      </c>
      <c r="P35">
        <f t="shared" si="8"/>
        <v>13</v>
      </c>
      <c r="R35" s="3">
        <v>303724</v>
      </c>
      <c r="S35">
        <f t="shared" si="9"/>
        <v>16</v>
      </c>
      <c r="U35" s="3">
        <v>375098</v>
      </c>
      <c r="V35">
        <f t="shared" si="10"/>
        <v>18</v>
      </c>
      <c r="X35" s="3">
        <v>711411</v>
      </c>
      <c r="Y35">
        <f t="shared" si="11"/>
        <v>24</v>
      </c>
      <c r="AA35" s="3">
        <v>1046538</v>
      </c>
      <c r="AB35">
        <f t="shared" si="18"/>
        <v>33</v>
      </c>
      <c r="AD35" s="3">
        <v>1099698</v>
      </c>
      <c r="AE35">
        <f t="shared" si="19"/>
        <v>35</v>
      </c>
      <c r="AG35" s="3">
        <v>777319</v>
      </c>
      <c r="AH35">
        <f>RANK(AG35,$AG$3:$AG$78,1)</f>
        <v>26</v>
      </c>
      <c r="AJ35" s="3">
        <v>654924</v>
      </c>
      <c r="AK35">
        <f>RANK(AJ35,$AJ$3:$AJ$78,1)</f>
        <v>26</v>
      </c>
      <c r="AM35" s="3">
        <v>750328</v>
      </c>
      <c r="AN35">
        <f>RANK(AM35,$AM$3:$AM$78,1)</f>
        <v>26</v>
      </c>
      <c r="AP35" s="3">
        <v>410597</v>
      </c>
      <c r="AQ35">
        <f>RANK(AP35,$AP$3:$AP$78,1)</f>
        <v>16</v>
      </c>
    </row>
    <row r="36" spans="1:43" ht="15">
      <c r="A36" s="4" t="s">
        <v>23</v>
      </c>
      <c r="B36" s="3">
        <v>985274</v>
      </c>
      <c r="C36">
        <f t="shared" si="20"/>
        <v>34</v>
      </c>
      <c r="D36">
        <f t="shared" si="1"/>
        <v>-29837</v>
      </c>
      <c r="F36" s="3">
        <v>955437</v>
      </c>
      <c r="G36">
        <f t="shared" si="2"/>
        <v>32</v>
      </c>
      <c r="I36" s="3">
        <v>1072962</v>
      </c>
      <c r="J36">
        <f t="shared" si="3"/>
        <v>37</v>
      </c>
      <c r="L36" s="3">
        <v>1589985</v>
      </c>
      <c r="M36">
        <f t="shared" si="4"/>
        <v>44</v>
      </c>
      <c r="O36" s="3">
        <v>2714643</v>
      </c>
      <c r="P36">
        <f t="shared" si="8"/>
        <v>51</v>
      </c>
      <c r="R36" s="3">
        <v>2826069</v>
      </c>
      <c r="S36">
        <f t="shared" si="9"/>
        <v>50</v>
      </c>
      <c r="U36" s="3">
        <v>3058059</v>
      </c>
      <c r="V36">
        <f t="shared" si="10"/>
        <v>52</v>
      </c>
      <c r="X36" s="3">
        <v>2950324</v>
      </c>
      <c r="Y36">
        <f t="shared" si="11"/>
        <v>50</v>
      </c>
      <c r="AA36" s="3">
        <v>1330853</v>
      </c>
      <c r="AB36">
        <f t="shared" si="18"/>
        <v>37</v>
      </c>
      <c r="AD36" s="3">
        <v>1121854</v>
      </c>
      <c r="AE36">
        <f t="shared" si="19"/>
        <v>36</v>
      </c>
      <c r="AG36" s="3">
        <v>978765</v>
      </c>
      <c r="AH36">
        <f>RANK(AG36,$AG$3:$AG$78,1)</f>
        <v>32</v>
      </c>
      <c r="AJ36" s="3">
        <v>1447126</v>
      </c>
      <c r="AK36">
        <f>RANK(AJ36,$AJ$3:$AJ$78,1)</f>
        <v>37</v>
      </c>
      <c r="AM36" s="3">
        <v>1429704</v>
      </c>
      <c r="AN36">
        <f>RANK(AM36,$AM$3:$AM$78,1)</f>
        <v>37</v>
      </c>
      <c r="AP36" s="3">
        <v>728241</v>
      </c>
      <c r="AQ36">
        <f>RANK(AP36,$AP$3:$AP$78,1)</f>
        <v>26</v>
      </c>
    </row>
    <row r="37" spans="1:43" ht="15">
      <c r="A37" s="4" t="s">
        <v>82</v>
      </c>
      <c r="B37" s="3">
        <v>1019646</v>
      </c>
      <c r="C37">
        <f t="shared" si="20"/>
        <v>35</v>
      </c>
      <c r="D37" s="3" t="s">
        <v>1</v>
      </c>
      <c r="F37" s="3" t="s">
        <v>1</v>
      </c>
      <c r="G37" s="3" t="s">
        <v>1</v>
      </c>
      <c r="H37" s="3"/>
      <c r="I37" s="3" t="s">
        <v>1</v>
      </c>
      <c r="J37" s="3" t="s">
        <v>1</v>
      </c>
      <c r="K37" s="3"/>
      <c r="L37" s="3" t="s">
        <v>1</v>
      </c>
      <c r="M37" s="3" t="s">
        <v>1</v>
      </c>
      <c r="N37" s="3"/>
      <c r="O37" s="3" t="s">
        <v>1</v>
      </c>
      <c r="P37" s="3" t="s">
        <v>1</v>
      </c>
      <c r="Q37" s="3"/>
      <c r="R37" s="3" t="s">
        <v>1</v>
      </c>
      <c r="S37" s="3" t="s">
        <v>1</v>
      </c>
      <c r="T37" s="3"/>
      <c r="U37" s="3" t="s">
        <v>1</v>
      </c>
      <c r="V37" s="3" t="s">
        <v>1</v>
      </c>
      <c r="W37" s="3"/>
      <c r="X37" s="3" t="s">
        <v>1</v>
      </c>
      <c r="Y37" s="3" t="s">
        <v>1</v>
      </c>
      <c r="Z37" s="3"/>
      <c r="AA37" s="3" t="s">
        <v>1</v>
      </c>
      <c r="AB37" s="3" t="s">
        <v>1</v>
      </c>
      <c r="AC37" s="3"/>
      <c r="AD37" s="3" t="s">
        <v>1</v>
      </c>
      <c r="AE37" s="3" t="s">
        <v>1</v>
      </c>
      <c r="AF37" s="3"/>
      <c r="AG37" s="3" t="s">
        <v>1</v>
      </c>
      <c r="AH37" s="3" t="s">
        <v>1</v>
      </c>
      <c r="AI37" s="3"/>
      <c r="AJ37" s="3" t="s">
        <v>1</v>
      </c>
      <c r="AK37" s="3" t="s">
        <v>1</v>
      </c>
      <c r="AL37" s="3"/>
      <c r="AM37" s="3" t="s">
        <v>1</v>
      </c>
      <c r="AN37" s="3" t="s">
        <v>1</v>
      </c>
      <c r="AO37" s="3"/>
      <c r="AP37" s="3" t="s">
        <v>1</v>
      </c>
      <c r="AQ37" s="3" t="s">
        <v>1</v>
      </c>
    </row>
    <row r="38" spans="1:43" ht="15">
      <c r="A38" s="4" t="s">
        <v>69</v>
      </c>
      <c r="B38" s="3">
        <v>1055915</v>
      </c>
      <c r="C38">
        <f t="shared" si="20"/>
        <v>36</v>
      </c>
      <c r="D38">
        <f aca="true" t="shared" si="21" ref="D38:D49">F38-B38</f>
        <v>55020</v>
      </c>
      <c r="F38" s="3">
        <v>1110935</v>
      </c>
      <c r="G38">
        <f aca="true" t="shared" si="22" ref="G38:G49">RANK(F38,$F$3:$F$78,1)</f>
        <v>37</v>
      </c>
      <c r="I38" s="3">
        <v>1232664</v>
      </c>
      <c r="J38">
        <f aca="true" t="shared" si="23" ref="J38:J49">RANK(I38,$I$3:$I$78,1)</f>
        <v>40</v>
      </c>
      <c r="L38" s="3">
        <v>1039448</v>
      </c>
      <c r="M38">
        <f aca="true" t="shared" si="24" ref="M38:M49">RANK(L38,$L$3:$L$78,1)</f>
        <v>38</v>
      </c>
      <c r="O38" s="3">
        <v>950834</v>
      </c>
      <c r="P38">
        <f aca="true" t="shared" si="25" ref="P38:P49">RANK(O38,$O$3:$O$78,1)</f>
        <v>36</v>
      </c>
      <c r="R38" s="3">
        <v>993365</v>
      </c>
      <c r="S38">
        <f aca="true" t="shared" si="26" ref="S38:S49">RANK(R38,$R$3:$R$78,1)</f>
        <v>35</v>
      </c>
      <c r="U38" s="3">
        <v>955341</v>
      </c>
      <c r="V38">
        <f aca="true" t="shared" si="27" ref="V38:V49">RANK(U38,$U$3:$U$78,1)</f>
        <v>33</v>
      </c>
      <c r="X38" s="3">
        <v>906232</v>
      </c>
      <c r="Y38">
        <f>RANK(X38,$X$3:$X$78,1)</f>
        <v>32</v>
      </c>
      <c r="AA38" s="3">
        <v>1167238</v>
      </c>
      <c r="AB38">
        <f>RANK(AA38,$AA$3:$AA$78,1)</f>
        <v>35</v>
      </c>
      <c r="AD38">
        <v>2350718</v>
      </c>
      <c r="AE38">
        <f>RANK(AD38,$AD$3:$AD$78,1)</f>
        <v>46</v>
      </c>
      <c r="AG38" s="3" t="s">
        <v>1</v>
      </c>
      <c r="AH38" s="3" t="s">
        <v>1</v>
      </c>
      <c r="AJ38" s="3" t="s">
        <v>1</v>
      </c>
      <c r="AK38" s="3" t="s">
        <v>1</v>
      </c>
      <c r="AM38" s="3" t="s">
        <v>1</v>
      </c>
      <c r="AN38" s="3" t="s">
        <v>1</v>
      </c>
      <c r="AP38" s="3" t="s">
        <v>1</v>
      </c>
      <c r="AQ38" s="3" t="s">
        <v>1</v>
      </c>
    </row>
    <row r="39" spans="1:43" ht="15">
      <c r="A39" s="4" t="s">
        <v>77</v>
      </c>
      <c r="B39" s="3">
        <v>1090971</v>
      </c>
      <c r="C39">
        <f t="shared" si="20"/>
        <v>37</v>
      </c>
      <c r="D39">
        <f t="shared" si="21"/>
        <v>304001</v>
      </c>
      <c r="F39" s="3">
        <v>1394972</v>
      </c>
      <c r="G39">
        <f t="shared" si="22"/>
        <v>41</v>
      </c>
      <c r="I39" s="3">
        <v>2459676</v>
      </c>
      <c r="J39">
        <f t="shared" si="23"/>
        <v>50</v>
      </c>
      <c r="L39" s="3">
        <v>2411246</v>
      </c>
      <c r="M39">
        <f t="shared" si="24"/>
        <v>50</v>
      </c>
      <c r="O39" s="3">
        <v>2564734</v>
      </c>
      <c r="P39">
        <f t="shared" si="25"/>
        <v>48</v>
      </c>
      <c r="R39" s="3">
        <v>2412229</v>
      </c>
      <c r="S39">
        <f t="shared" si="26"/>
        <v>48</v>
      </c>
      <c r="U39" s="3">
        <v>2296482</v>
      </c>
      <c r="V39" s="5">
        <f t="shared" si="27"/>
        <v>48</v>
      </c>
      <c r="X39" s="3" t="s">
        <v>1</v>
      </c>
      <c r="Y39" s="3" t="s">
        <v>1</v>
      </c>
      <c r="AA39" s="3" t="s">
        <v>1</v>
      </c>
      <c r="AB39" s="3" t="s">
        <v>1</v>
      </c>
      <c r="AD39" s="3" t="s">
        <v>1</v>
      </c>
      <c r="AE39" s="3" t="s">
        <v>1</v>
      </c>
      <c r="AG39" s="3" t="s">
        <v>1</v>
      </c>
      <c r="AH39" s="3" t="s">
        <v>1</v>
      </c>
      <c r="AJ39" s="3" t="s">
        <v>1</v>
      </c>
      <c r="AK39" s="3" t="s">
        <v>1</v>
      </c>
      <c r="AM39" s="3" t="s">
        <v>1</v>
      </c>
      <c r="AN39" s="3" t="s">
        <v>1</v>
      </c>
      <c r="AP39" s="3" t="s">
        <v>1</v>
      </c>
      <c r="AQ39" s="3" t="s">
        <v>1</v>
      </c>
    </row>
    <row r="40" spans="1:43" ht="15">
      <c r="A40" s="4" t="s">
        <v>53</v>
      </c>
      <c r="B40" s="3">
        <v>1103628</v>
      </c>
      <c r="C40">
        <f t="shared" si="20"/>
        <v>38</v>
      </c>
      <c r="D40">
        <f t="shared" si="21"/>
        <v>376986</v>
      </c>
      <c r="F40" s="3">
        <v>1480614</v>
      </c>
      <c r="G40">
        <f t="shared" si="22"/>
        <v>43</v>
      </c>
      <c r="I40" s="3">
        <v>1231536</v>
      </c>
      <c r="J40">
        <f t="shared" si="23"/>
        <v>39</v>
      </c>
      <c r="L40" s="3">
        <v>2022296</v>
      </c>
      <c r="M40">
        <f t="shared" si="24"/>
        <v>47</v>
      </c>
      <c r="O40" s="3">
        <v>1847413</v>
      </c>
      <c r="P40">
        <f t="shared" si="25"/>
        <v>45</v>
      </c>
      <c r="R40" s="3">
        <v>2112712</v>
      </c>
      <c r="S40">
        <f t="shared" si="26"/>
        <v>46</v>
      </c>
      <c r="U40" s="3">
        <v>1897415</v>
      </c>
      <c r="V40">
        <f t="shared" si="27"/>
        <v>47</v>
      </c>
      <c r="X40" s="3">
        <v>1864805</v>
      </c>
      <c r="Y40">
        <f aca="true" t="shared" si="28" ref="Y40:Y49">RANK(X40,$X$3:$X$78,1)</f>
        <v>44</v>
      </c>
      <c r="AA40" s="3">
        <v>2441477</v>
      </c>
      <c r="AB40">
        <f aca="true" t="shared" si="29" ref="AB40:AB49">RANK(AA40,$AA$3:$AA$78,1)</f>
        <v>48</v>
      </c>
      <c r="AD40" s="3">
        <v>1625645</v>
      </c>
      <c r="AE40">
        <f aca="true" t="shared" si="30" ref="AE40:AE49">RANK(AD40,$AD$3:$AD$78,1)</f>
        <v>42</v>
      </c>
      <c r="AG40" s="3">
        <v>1358080</v>
      </c>
      <c r="AH40">
        <f aca="true" t="shared" si="31" ref="AH40:AH45">RANK(AG40,$AG$3:$AG$78,1)</f>
        <v>36</v>
      </c>
      <c r="AJ40" s="3">
        <v>1148653</v>
      </c>
      <c r="AK40">
        <f aca="true" t="shared" si="32" ref="AK40:AK45">RANK(AJ40,$AJ$3:$AJ$78,1)</f>
        <v>34</v>
      </c>
      <c r="AM40" s="3">
        <v>1178797</v>
      </c>
      <c r="AN40">
        <f aca="true" t="shared" si="33" ref="AN40:AN45">RANK(AM40,$AM$3:$AM$78,1)</f>
        <v>34</v>
      </c>
      <c r="AP40" s="3">
        <v>2984463</v>
      </c>
      <c r="AQ40">
        <f>RANK(AP40,$AP$3:$AP$78,1)</f>
        <v>44</v>
      </c>
    </row>
    <row r="41" spans="1:43" ht="15">
      <c r="A41" s="4" t="s">
        <v>61</v>
      </c>
      <c r="B41" s="3">
        <v>1108972</v>
      </c>
      <c r="C41">
        <f t="shared" si="20"/>
        <v>39</v>
      </c>
      <c r="D41">
        <f t="shared" si="21"/>
        <v>-378173</v>
      </c>
      <c r="F41" s="3">
        <v>730799</v>
      </c>
      <c r="G41">
        <f t="shared" si="22"/>
        <v>28</v>
      </c>
      <c r="I41" s="3">
        <v>611380</v>
      </c>
      <c r="J41">
        <f t="shared" si="23"/>
        <v>26</v>
      </c>
      <c r="L41" s="3">
        <v>636034</v>
      </c>
      <c r="M41">
        <f t="shared" si="24"/>
        <v>27</v>
      </c>
      <c r="O41" s="3">
        <v>716889</v>
      </c>
      <c r="P41">
        <f t="shared" si="25"/>
        <v>31</v>
      </c>
      <c r="R41" s="3">
        <v>851214</v>
      </c>
      <c r="S41">
        <f t="shared" si="26"/>
        <v>32</v>
      </c>
      <c r="U41" s="3">
        <v>933154</v>
      </c>
      <c r="V41">
        <f t="shared" si="27"/>
        <v>32</v>
      </c>
      <c r="X41" s="3">
        <v>863565</v>
      </c>
      <c r="Y41">
        <f t="shared" si="28"/>
        <v>31</v>
      </c>
      <c r="AA41" s="3">
        <v>639856</v>
      </c>
      <c r="AB41">
        <f t="shared" si="29"/>
        <v>24</v>
      </c>
      <c r="AD41" s="3">
        <v>481561</v>
      </c>
      <c r="AE41">
        <f t="shared" si="30"/>
        <v>22</v>
      </c>
      <c r="AG41" s="3">
        <v>490009</v>
      </c>
      <c r="AH41">
        <f t="shared" si="31"/>
        <v>23</v>
      </c>
      <c r="AJ41" s="3">
        <v>458371</v>
      </c>
      <c r="AK41">
        <f t="shared" si="32"/>
        <v>22</v>
      </c>
      <c r="AM41">
        <v>480427</v>
      </c>
      <c r="AN41">
        <f t="shared" si="33"/>
        <v>24</v>
      </c>
      <c r="AP41">
        <v>882065</v>
      </c>
      <c r="AQ41">
        <f>RANK(AP41,$AP$3:$AP$78,1)</f>
        <v>30</v>
      </c>
    </row>
    <row r="42" spans="1:43" ht="15">
      <c r="A42" s="4" t="s">
        <v>19</v>
      </c>
      <c r="B42" s="3">
        <v>1154088</v>
      </c>
      <c r="C42">
        <f t="shared" si="20"/>
        <v>40</v>
      </c>
      <c r="D42">
        <f t="shared" si="21"/>
        <v>-43977</v>
      </c>
      <c r="F42" s="3">
        <v>1110111</v>
      </c>
      <c r="G42">
        <f t="shared" si="22"/>
        <v>36</v>
      </c>
      <c r="I42" s="3">
        <v>1453001</v>
      </c>
      <c r="J42">
        <f t="shared" si="23"/>
        <v>43</v>
      </c>
      <c r="L42" s="3">
        <v>2109353</v>
      </c>
      <c r="M42">
        <f t="shared" si="24"/>
        <v>48</v>
      </c>
      <c r="O42" s="3">
        <v>2129086</v>
      </c>
      <c r="P42">
        <f t="shared" si="25"/>
        <v>47</v>
      </c>
      <c r="R42" s="3">
        <v>2268059</v>
      </c>
      <c r="S42">
        <f t="shared" si="26"/>
        <v>47</v>
      </c>
      <c r="U42" s="3">
        <v>1658376</v>
      </c>
      <c r="V42">
        <f t="shared" si="27"/>
        <v>44</v>
      </c>
      <c r="X42" s="3">
        <v>1623697</v>
      </c>
      <c r="Y42">
        <f t="shared" si="28"/>
        <v>41</v>
      </c>
      <c r="AA42" s="3">
        <v>1772337</v>
      </c>
      <c r="AB42">
        <f t="shared" si="29"/>
        <v>42</v>
      </c>
      <c r="AD42" s="3">
        <v>1305069</v>
      </c>
      <c r="AE42">
        <f t="shared" si="30"/>
        <v>37</v>
      </c>
      <c r="AG42" s="3">
        <v>1483781</v>
      </c>
      <c r="AH42">
        <f t="shared" si="31"/>
        <v>39</v>
      </c>
      <c r="AJ42" s="3">
        <v>1518327</v>
      </c>
      <c r="AK42">
        <f t="shared" si="32"/>
        <v>39</v>
      </c>
      <c r="AM42" s="3">
        <v>2867759</v>
      </c>
      <c r="AN42">
        <f t="shared" si="33"/>
        <v>43</v>
      </c>
      <c r="AP42" s="3">
        <v>2349340</v>
      </c>
      <c r="AQ42">
        <f>RANK(AP42,$AP$3:$AP$78,1)</f>
        <v>42</v>
      </c>
    </row>
    <row r="43" spans="1:43" ht="15">
      <c r="A43" s="4" t="s">
        <v>41</v>
      </c>
      <c r="B43" s="3">
        <v>1158816</v>
      </c>
      <c r="C43">
        <f t="shared" si="20"/>
        <v>41</v>
      </c>
      <c r="D43">
        <f t="shared" si="21"/>
        <v>325136</v>
      </c>
      <c r="F43" s="3">
        <v>1483952</v>
      </c>
      <c r="G43">
        <f t="shared" si="22"/>
        <v>44</v>
      </c>
      <c r="I43" s="3">
        <v>2044666</v>
      </c>
      <c r="J43">
        <f t="shared" si="23"/>
        <v>48</v>
      </c>
      <c r="L43" s="3">
        <v>2920980</v>
      </c>
      <c r="M43">
        <f t="shared" si="24"/>
        <v>52</v>
      </c>
      <c r="O43" s="3">
        <v>2631150</v>
      </c>
      <c r="P43">
        <f t="shared" si="25"/>
        <v>49</v>
      </c>
      <c r="R43" s="3">
        <v>1742050</v>
      </c>
      <c r="S43">
        <f t="shared" si="26"/>
        <v>44</v>
      </c>
      <c r="U43" s="3">
        <v>1709342</v>
      </c>
      <c r="V43">
        <f t="shared" si="27"/>
        <v>45</v>
      </c>
      <c r="X43" s="3">
        <v>1570572</v>
      </c>
      <c r="Y43">
        <f t="shared" si="28"/>
        <v>40</v>
      </c>
      <c r="AA43" s="3">
        <v>1937811</v>
      </c>
      <c r="AB43">
        <f t="shared" si="29"/>
        <v>43</v>
      </c>
      <c r="AD43" s="3">
        <v>2193953</v>
      </c>
      <c r="AE43">
        <f t="shared" si="30"/>
        <v>45</v>
      </c>
      <c r="AG43" s="3">
        <v>3103142</v>
      </c>
      <c r="AH43">
        <f t="shared" si="31"/>
        <v>47</v>
      </c>
      <c r="AJ43" s="3">
        <v>3884239</v>
      </c>
      <c r="AK43">
        <f t="shared" si="32"/>
        <v>44</v>
      </c>
      <c r="AM43" s="3">
        <v>2582042</v>
      </c>
      <c r="AN43">
        <f t="shared" si="33"/>
        <v>42</v>
      </c>
      <c r="AP43" s="3">
        <v>992579</v>
      </c>
      <c r="AQ43">
        <f>RANK(AP43,$AP$3:$AP$78,1)</f>
        <v>31</v>
      </c>
    </row>
    <row r="44" spans="1:43" ht="15">
      <c r="A44" s="4" t="s">
        <v>13</v>
      </c>
      <c r="B44" s="3">
        <v>1261337</v>
      </c>
      <c r="C44">
        <f t="shared" si="20"/>
        <v>42</v>
      </c>
      <c r="D44">
        <f t="shared" si="21"/>
        <v>-94288</v>
      </c>
      <c r="F44" s="3">
        <v>1167049</v>
      </c>
      <c r="G44">
        <f t="shared" si="22"/>
        <v>38</v>
      </c>
      <c r="I44" s="3">
        <v>739900</v>
      </c>
      <c r="J44">
        <f t="shared" si="23"/>
        <v>30</v>
      </c>
      <c r="L44" s="3">
        <v>692674</v>
      </c>
      <c r="M44">
        <f t="shared" si="24"/>
        <v>28</v>
      </c>
      <c r="O44" s="3">
        <v>650682</v>
      </c>
      <c r="P44">
        <f t="shared" si="25"/>
        <v>28</v>
      </c>
      <c r="R44" s="3">
        <v>877041</v>
      </c>
      <c r="S44">
        <f t="shared" si="26"/>
        <v>33</v>
      </c>
      <c r="U44" s="3">
        <v>795835</v>
      </c>
      <c r="V44">
        <f t="shared" si="27"/>
        <v>30</v>
      </c>
      <c r="X44" s="3">
        <v>738352</v>
      </c>
      <c r="Y44">
        <f t="shared" si="28"/>
        <v>25</v>
      </c>
      <c r="AA44" s="3">
        <v>693859</v>
      </c>
      <c r="AB44">
        <f t="shared" si="29"/>
        <v>26</v>
      </c>
      <c r="AD44" s="3">
        <v>691398</v>
      </c>
      <c r="AE44">
        <f t="shared" si="30"/>
        <v>26</v>
      </c>
      <c r="AG44" s="3">
        <v>712785</v>
      </c>
      <c r="AH44">
        <f t="shared" si="31"/>
        <v>24</v>
      </c>
      <c r="AJ44" s="3">
        <v>729697</v>
      </c>
      <c r="AK44">
        <f t="shared" si="32"/>
        <v>27</v>
      </c>
      <c r="AM44" s="3">
        <v>773241</v>
      </c>
      <c r="AN44">
        <f t="shared" si="33"/>
        <v>27</v>
      </c>
      <c r="AP44" s="3">
        <v>496613</v>
      </c>
      <c r="AQ44">
        <f>RANK(AP44,$AP$3:$AP$78,1)</f>
        <v>21</v>
      </c>
    </row>
    <row r="45" spans="1:43" ht="15">
      <c r="A45" s="4" t="s">
        <v>55</v>
      </c>
      <c r="B45" s="3">
        <v>1354509</v>
      </c>
      <c r="C45">
        <f t="shared" si="20"/>
        <v>43</v>
      </c>
      <c r="D45">
        <f t="shared" si="21"/>
        <v>667739</v>
      </c>
      <c r="F45" s="3">
        <v>2022248</v>
      </c>
      <c r="G45">
        <f t="shared" si="22"/>
        <v>48</v>
      </c>
      <c r="I45" s="3">
        <v>1545664</v>
      </c>
      <c r="J45">
        <f t="shared" si="23"/>
        <v>45</v>
      </c>
      <c r="L45" s="3">
        <v>1190608</v>
      </c>
      <c r="M45">
        <f t="shared" si="24"/>
        <v>39</v>
      </c>
      <c r="O45" s="3">
        <v>1039935</v>
      </c>
      <c r="P45">
        <f t="shared" si="25"/>
        <v>37</v>
      </c>
      <c r="R45" s="3">
        <v>1126390</v>
      </c>
      <c r="S45">
        <f t="shared" si="26"/>
        <v>38</v>
      </c>
      <c r="U45" s="3">
        <v>1382222</v>
      </c>
      <c r="V45">
        <f t="shared" si="27"/>
        <v>38</v>
      </c>
      <c r="X45" s="3">
        <v>1523401</v>
      </c>
      <c r="Y45">
        <f t="shared" si="28"/>
        <v>39</v>
      </c>
      <c r="AA45" s="3">
        <v>1407199</v>
      </c>
      <c r="AB45">
        <f t="shared" si="29"/>
        <v>39</v>
      </c>
      <c r="AD45" s="3">
        <v>1484829</v>
      </c>
      <c r="AE45">
        <f t="shared" si="30"/>
        <v>41</v>
      </c>
      <c r="AG45" s="3">
        <v>1678596</v>
      </c>
      <c r="AH45">
        <f t="shared" si="31"/>
        <v>40</v>
      </c>
      <c r="AJ45" s="3">
        <v>2033071</v>
      </c>
      <c r="AK45">
        <f t="shared" si="32"/>
        <v>40</v>
      </c>
      <c r="AM45" s="3">
        <v>2401262</v>
      </c>
      <c r="AN45">
        <f t="shared" si="33"/>
        <v>41</v>
      </c>
      <c r="AP45" s="3" t="s">
        <v>1</v>
      </c>
      <c r="AQ45" s="3" t="s">
        <v>1</v>
      </c>
    </row>
    <row r="46" spans="1:43" ht="15">
      <c r="A46" s="4" t="s">
        <v>70</v>
      </c>
      <c r="B46" s="3">
        <v>1356106</v>
      </c>
      <c r="C46">
        <f t="shared" si="20"/>
        <v>44</v>
      </c>
      <c r="D46">
        <f t="shared" si="21"/>
        <v>-542856</v>
      </c>
      <c r="F46" s="3">
        <v>813250</v>
      </c>
      <c r="G46">
        <f t="shared" si="22"/>
        <v>30</v>
      </c>
      <c r="I46" s="3">
        <v>840865</v>
      </c>
      <c r="J46">
        <f t="shared" si="23"/>
        <v>33</v>
      </c>
      <c r="L46" s="3">
        <v>755649</v>
      </c>
      <c r="M46">
        <f t="shared" si="24"/>
        <v>31</v>
      </c>
      <c r="O46" s="3">
        <v>581622</v>
      </c>
      <c r="P46">
        <f t="shared" si="25"/>
        <v>24</v>
      </c>
      <c r="R46" s="3">
        <v>308029</v>
      </c>
      <c r="S46">
        <f t="shared" si="26"/>
        <v>17</v>
      </c>
      <c r="U46" s="3">
        <v>261919</v>
      </c>
      <c r="V46">
        <f t="shared" si="27"/>
        <v>13</v>
      </c>
      <c r="X46" s="3">
        <v>157239</v>
      </c>
      <c r="Y46">
        <f t="shared" si="28"/>
        <v>9</v>
      </c>
      <c r="AA46" s="3">
        <v>197471</v>
      </c>
      <c r="AB46">
        <f t="shared" si="29"/>
        <v>10</v>
      </c>
      <c r="AD46">
        <v>245332</v>
      </c>
      <c r="AE46">
        <f t="shared" si="30"/>
        <v>13</v>
      </c>
      <c r="AG46" s="3" t="s">
        <v>1</v>
      </c>
      <c r="AH46" s="3" t="s">
        <v>1</v>
      </c>
      <c r="AJ46" s="3" t="s">
        <v>1</v>
      </c>
      <c r="AK46" s="3" t="s">
        <v>1</v>
      </c>
      <c r="AM46" s="3" t="s">
        <v>1</v>
      </c>
      <c r="AN46" s="3" t="s">
        <v>1</v>
      </c>
      <c r="AP46" s="3" t="s">
        <v>1</v>
      </c>
      <c r="AQ46" s="3" t="s">
        <v>1</v>
      </c>
    </row>
    <row r="47" spans="1:43" ht="15">
      <c r="A47" s="4" t="s">
        <v>67</v>
      </c>
      <c r="B47" s="3">
        <v>1374849</v>
      </c>
      <c r="C47">
        <f t="shared" si="20"/>
        <v>45</v>
      </c>
      <c r="D47">
        <f t="shared" si="21"/>
        <v>1325822</v>
      </c>
      <c r="F47" s="3">
        <v>2700671</v>
      </c>
      <c r="G47">
        <f t="shared" si="22"/>
        <v>52</v>
      </c>
      <c r="I47" s="3">
        <v>4995797</v>
      </c>
      <c r="J47">
        <f t="shared" si="23"/>
        <v>57</v>
      </c>
      <c r="L47" s="3">
        <v>1765014</v>
      </c>
      <c r="M47">
        <f t="shared" si="24"/>
        <v>46</v>
      </c>
      <c r="O47" s="3">
        <v>1680106</v>
      </c>
      <c r="P47">
        <f t="shared" si="25"/>
        <v>44</v>
      </c>
      <c r="R47" s="3">
        <v>1161565</v>
      </c>
      <c r="S47">
        <f t="shared" si="26"/>
        <v>39</v>
      </c>
      <c r="U47" s="3">
        <v>1611250</v>
      </c>
      <c r="V47">
        <f t="shared" si="27"/>
        <v>43</v>
      </c>
      <c r="X47" s="3">
        <v>959799</v>
      </c>
      <c r="Y47">
        <f t="shared" si="28"/>
        <v>33</v>
      </c>
      <c r="AA47" s="3">
        <v>947888</v>
      </c>
      <c r="AB47">
        <f t="shared" si="29"/>
        <v>32</v>
      </c>
      <c r="AD47" s="3">
        <v>1029083</v>
      </c>
      <c r="AE47">
        <f t="shared" si="30"/>
        <v>33</v>
      </c>
      <c r="AG47">
        <v>2019434</v>
      </c>
      <c r="AH47">
        <f>RANK(AG47,$AG$3:$AG$78,1)</f>
        <v>41</v>
      </c>
      <c r="AJ47" s="3" t="s">
        <v>1</v>
      </c>
      <c r="AK47" s="3" t="s">
        <v>1</v>
      </c>
      <c r="AM47" s="3" t="s">
        <v>1</v>
      </c>
      <c r="AN47" s="3" t="s">
        <v>1</v>
      </c>
      <c r="AP47" s="3" t="s">
        <v>1</v>
      </c>
      <c r="AQ47" s="3" t="s">
        <v>1</v>
      </c>
    </row>
    <row r="48" spans="1:43" ht="15">
      <c r="A48" s="4" t="s">
        <v>50</v>
      </c>
      <c r="B48" s="3">
        <v>1551436</v>
      </c>
      <c r="C48">
        <f t="shared" si="20"/>
        <v>46</v>
      </c>
      <c r="D48">
        <f t="shared" si="21"/>
        <v>-99050</v>
      </c>
      <c r="F48" s="3">
        <v>1452386</v>
      </c>
      <c r="G48">
        <f t="shared" si="22"/>
        <v>42</v>
      </c>
      <c r="I48" s="3">
        <v>1386995</v>
      </c>
      <c r="J48">
        <f t="shared" si="23"/>
        <v>41</v>
      </c>
      <c r="L48" s="3">
        <v>1222092</v>
      </c>
      <c r="M48">
        <f t="shared" si="24"/>
        <v>41</v>
      </c>
      <c r="O48" s="3">
        <v>1239650</v>
      </c>
      <c r="P48">
        <f t="shared" si="25"/>
        <v>39</v>
      </c>
      <c r="R48" s="3">
        <v>1277674</v>
      </c>
      <c r="S48">
        <f t="shared" si="26"/>
        <v>40</v>
      </c>
      <c r="U48" s="3">
        <v>1572526</v>
      </c>
      <c r="V48">
        <f t="shared" si="27"/>
        <v>42</v>
      </c>
      <c r="X48" s="3">
        <v>1693830</v>
      </c>
      <c r="Y48">
        <f t="shared" si="28"/>
        <v>42</v>
      </c>
      <c r="AA48" s="3">
        <v>1664942</v>
      </c>
      <c r="AB48">
        <f t="shared" si="29"/>
        <v>40</v>
      </c>
      <c r="AD48" s="3">
        <v>1404143</v>
      </c>
      <c r="AE48">
        <f t="shared" si="30"/>
        <v>39</v>
      </c>
      <c r="AG48" s="3">
        <v>1210276</v>
      </c>
      <c r="AH48">
        <f>RANK(AG48,$AG$3:$AG$78,1)</f>
        <v>34</v>
      </c>
      <c r="AJ48" s="3">
        <v>958481</v>
      </c>
      <c r="AK48">
        <f>RANK(AJ48,$AJ$3:$AJ$78,1)</f>
        <v>29</v>
      </c>
      <c r="AM48" s="3">
        <v>910077</v>
      </c>
      <c r="AN48">
        <f>RANK(AM48,$AM$3:$AM$78,1)</f>
        <v>30</v>
      </c>
      <c r="AP48" s="3">
        <v>581049</v>
      </c>
      <c r="AQ48">
        <f>RANK(AP48,$AP$3:$AP$78,1)</f>
        <v>24</v>
      </c>
    </row>
    <row r="49" spans="1:43" ht="15">
      <c r="A49" s="4" t="s">
        <v>48</v>
      </c>
      <c r="B49" s="3">
        <v>1690024</v>
      </c>
      <c r="C49">
        <f t="shared" si="20"/>
        <v>47</v>
      </c>
      <c r="D49">
        <f t="shared" si="21"/>
        <v>482705</v>
      </c>
      <c r="F49" s="3">
        <v>2172729</v>
      </c>
      <c r="G49">
        <f t="shared" si="22"/>
        <v>49</v>
      </c>
      <c r="I49" s="3">
        <v>1612277</v>
      </c>
      <c r="J49">
        <f t="shared" si="23"/>
        <v>46</v>
      </c>
      <c r="L49" s="3">
        <v>1401130</v>
      </c>
      <c r="M49">
        <f t="shared" si="24"/>
        <v>42</v>
      </c>
      <c r="O49" s="3">
        <v>1629349</v>
      </c>
      <c r="P49">
        <f t="shared" si="25"/>
        <v>43</v>
      </c>
      <c r="R49" s="3">
        <v>2877584</v>
      </c>
      <c r="S49">
        <f t="shared" si="26"/>
        <v>51</v>
      </c>
      <c r="U49" s="3">
        <v>4002582</v>
      </c>
      <c r="V49">
        <f t="shared" si="27"/>
        <v>55</v>
      </c>
      <c r="X49" s="3">
        <v>2241785</v>
      </c>
      <c r="Y49">
        <f t="shared" si="28"/>
        <v>47</v>
      </c>
      <c r="AA49" s="3">
        <v>1994378</v>
      </c>
      <c r="AB49">
        <f t="shared" si="29"/>
        <v>44</v>
      </c>
      <c r="AD49" s="3">
        <v>1455552</v>
      </c>
      <c r="AE49">
        <f t="shared" si="30"/>
        <v>40</v>
      </c>
      <c r="AG49" s="3">
        <v>1443067</v>
      </c>
      <c r="AH49">
        <f>RANK(AG49,$AG$3:$AG$78,1)</f>
        <v>38</v>
      </c>
      <c r="AJ49" s="3">
        <v>1258295</v>
      </c>
      <c r="AK49">
        <f>RANK(AJ49,$AJ$3:$AJ$78,1)</f>
        <v>36</v>
      </c>
      <c r="AM49" s="3">
        <v>1446816</v>
      </c>
      <c r="AN49">
        <f>RANK(AM49,$AM$3:$AM$78,1)</f>
        <v>38</v>
      </c>
      <c r="AP49" s="3">
        <v>2031210</v>
      </c>
      <c r="AQ49">
        <f>RANK(AP49,$AP$3:$AP$78,1)</f>
        <v>40</v>
      </c>
    </row>
    <row r="50" spans="1:43" ht="15">
      <c r="A50" s="4" t="s">
        <v>83</v>
      </c>
      <c r="B50" s="3">
        <v>1767775</v>
      </c>
      <c r="C50">
        <f t="shared" si="20"/>
        <v>48</v>
      </c>
      <c r="D50" s="3" t="s">
        <v>1</v>
      </c>
      <c r="F50" s="3" t="s">
        <v>1</v>
      </c>
      <c r="G50" s="3" t="s">
        <v>1</v>
      </c>
      <c r="H50" s="3"/>
      <c r="I50" s="3" t="s">
        <v>1</v>
      </c>
      <c r="J50" s="3" t="s">
        <v>1</v>
      </c>
      <c r="K50" s="3"/>
      <c r="L50" s="3" t="s">
        <v>1</v>
      </c>
      <c r="M50" s="3" t="s">
        <v>1</v>
      </c>
      <c r="N50" s="3"/>
      <c r="O50" s="3" t="s">
        <v>1</v>
      </c>
      <c r="P50" s="3" t="s">
        <v>1</v>
      </c>
      <c r="Q50" s="3"/>
      <c r="R50" s="3" t="s">
        <v>1</v>
      </c>
      <c r="S50" s="3" t="s">
        <v>1</v>
      </c>
      <c r="T50" s="3"/>
      <c r="U50" s="3" t="s">
        <v>1</v>
      </c>
      <c r="V50" s="3" t="s">
        <v>1</v>
      </c>
      <c r="W50" s="3"/>
      <c r="X50" s="3" t="s">
        <v>1</v>
      </c>
      <c r="Y50" s="3" t="s">
        <v>1</v>
      </c>
      <c r="Z50" s="3"/>
      <c r="AA50" s="3" t="s">
        <v>1</v>
      </c>
      <c r="AB50" s="3" t="s">
        <v>1</v>
      </c>
      <c r="AC50" s="3"/>
      <c r="AD50" s="3" t="s">
        <v>1</v>
      </c>
      <c r="AE50" s="3" t="s">
        <v>1</v>
      </c>
      <c r="AF50" s="3"/>
      <c r="AG50" s="3" t="s">
        <v>1</v>
      </c>
      <c r="AH50" s="3" t="s">
        <v>1</v>
      </c>
      <c r="AI50" s="3"/>
      <c r="AJ50" s="3" t="s">
        <v>1</v>
      </c>
      <c r="AK50" s="3" t="s">
        <v>1</v>
      </c>
      <c r="AL50" s="3"/>
      <c r="AM50" s="3" t="s">
        <v>1</v>
      </c>
      <c r="AN50" s="3" t="s">
        <v>1</v>
      </c>
      <c r="AO50" s="3"/>
      <c r="AP50" s="3" t="s">
        <v>1</v>
      </c>
      <c r="AQ50" s="3" t="s">
        <v>1</v>
      </c>
    </row>
    <row r="51" spans="1:43" ht="15">
      <c r="A51" s="4" t="s">
        <v>27</v>
      </c>
      <c r="B51" s="3">
        <v>1838779</v>
      </c>
      <c r="C51">
        <f t="shared" si="20"/>
        <v>49</v>
      </c>
      <c r="D51">
        <f aca="true" t="shared" si="34" ref="D51:D60">F51-B51</f>
        <v>7075</v>
      </c>
      <c r="F51" s="3">
        <v>1845854</v>
      </c>
      <c r="G51">
        <f aca="true" t="shared" si="35" ref="G51:G60">RANK(F51,$F$3:$F$78,1)</f>
        <v>47</v>
      </c>
      <c r="I51" s="3">
        <v>1181333</v>
      </c>
      <c r="J51">
        <f aca="true" t="shared" si="36" ref="J51:J60">RANK(I51,$I$3:$I$78,1)</f>
        <v>38</v>
      </c>
      <c r="L51" s="3">
        <v>851958</v>
      </c>
      <c r="M51">
        <f>RANK(L51,$L$3:$L$78,1)</f>
        <v>35</v>
      </c>
      <c r="O51" s="3">
        <v>591324</v>
      </c>
      <c r="P51">
        <f>RANK(O51,$O$3:$O$78,1)</f>
        <v>26</v>
      </c>
      <c r="R51" s="3">
        <v>395827</v>
      </c>
      <c r="S51">
        <f>RANK(R51,$R$3:$R$78,1)</f>
        <v>20</v>
      </c>
      <c r="U51" s="3">
        <v>341099</v>
      </c>
      <c r="V51">
        <f>RANK(U51,$U$3:$U$78,1)</f>
        <v>15</v>
      </c>
      <c r="X51" s="3">
        <v>258594</v>
      </c>
      <c r="Y51">
        <f>RANK(X51,$X$3:$X$78,1)</f>
        <v>14</v>
      </c>
      <c r="AA51" s="3">
        <v>257751</v>
      </c>
      <c r="AB51">
        <f>RANK(AA51,$AA$3:$AA$78,1)</f>
        <v>14</v>
      </c>
      <c r="AD51" s="3">
        <v>268131</v>
      </c>
      <c r="AE51">
        <f>RANK(AD51,$AD$3:$AD$78,1)</f>
        <v>16</v>
      </c>
      <c r="AG51" s="3">
        <v>316796</v>
      </c>
      <c r="AH51">
        <f>RANK(AG51,$AG$3:$AG$78,1)</f>
        <v>16</v>
      </c>
      <c r="AJ51" s="3">
        <v>301940</v>
      </c>
      <c r="AK51">
        <f>RANK(AJ51,$AJ$3:$AJ$78,1)</f>
        <v>16</v>
      </c>
      <c r="AM51" s="3">
        <v>245932</v>
      </c>
      <c r="AN51">
        <f>RANK(AM51,$AM$3:$AM$78,1)</f>
        <v>10</v>
      </c>
      <c r="AP51" s="3">
        <v>515317</v>
      </c>
      <c r="AQ51">
        <f>RANK(AP51,$AP$3:$AP$78,1)</f>
        <v>22</v>
      </c>
    </row>
    <row r="52" spans="1:43" ht="15">
      <c r="A52" s="4" t="s">
        <v>80</v>
      </c>
      <c r="B52" s="3">
        <v>1871056</v>
      </c>
      <c r="C52">
        <f t="shared" si="20"/>
        <v>50</v>
      </c>
      <c r="D52">
        <f t="shared" si="34"/>
        <v>-594747</v>
      </c>
      <c r="F52" s="3">
        <v>1276309</v>
      </c>
      <c r="G52">
        <f t="shared" si="35"/>
        <v>40</v>
      </c>
      <c r="I52" s="3">
        <v>1017913</v>
      </c>
      <c r="J52">
        <f t="shared" si="36"/>
        <v>36</v>
      </c>
      <c r="L52" s="3" t="s">
        <v>1</v>
      </c>
      <c r="M52" t="s">
        <v>1</v>
      </c>
      <c r="O52" s="3" t="s">
        <v>1</v>
      </c>
      <c r="P52" t="s">
        <v>1</v>
      </c>
      <c r="R52" s="3" t="s">
        <v>1</v>
      </c>
      <c r="S52" t="s">
        <v>1</v>
      </c>
      <c r="U52" s="3" t="s">
        <v>1</v>
      </c>
      <c r="V52" t="s">
        <v>1</v>
      </c>
      <c r="X52" s="3" t="s">
        <v>1</v>
      </c>
      <c r="Y52" t="s">
        <v>1</v>
      </c>
      <c r="AA52" s="3" t="s">
        <v>1</v>
      </c>
      <c r="AB52" t="s">
        <v>1</v>
      </c>
      <c r="AD52" s="3" t="s">
        <v>1</v>
      </c>
      <c r="AE52" t="s">
        <v>1</v>
      </c>
      <c r="AG52" s="3" t="s">
        <v>1</v>
      </c>
      <c r="AH52" t="s">
        <v>1</v>
      </c>
      <c r="AJ52" s="3" t="s">
        <v>1</v>
      </c>
      <c r="AK52" t="s">
        <v>1</v>
      </c>
      <c r="AM52" s="3" t="s">
        <v>1</v>
      </c>
      <c r="AN52" t="s">
        <v>1</v>
      </c>
      <c r="AP52" s="3" t="s">
        <v>1</v>
      </c>
      <c r="AQ52" t="s">
        <v>1</v>
      </c>
    </row>
    <row r="53" spans="1:43" ht="15">
      <c r="A53" s="4" t="s">
        <v>29</v>
      </c>
      <c r="B53" s="3">
        <v>1892878</v>
      </c>
      <c r="C53">
        <f t="shared" si="20"/>
        <v>51</v>
      </c>
      <c r="D53">
        <f t="shared" si="34"/>
        <v>-93282</v>
      </c>
      <c r="F53" s="3">
        <v>1799596</v>
      </c>
      <c r="G53">
        <f t="shared" si="35"/>
        <v>46</v>
      </c>
      <c r="I53" s="3">
        <v>2086388</v>
      </c>
      <c r="J53">
        <f t="shared" si="36"/>
        <v>49</v>
      </c>
      <c r="L53" s="3">
        <v>1433703</v>
      </c>
      <c r="M53">
        <f>RANK(L53,$L$3:$L$78,1)</f>
        <v>43</v>
      </c>
      <c r="O53" s="3">
        <v>1502078</v>
      </c>
      <c r="P53">
        <f aca="true" t="shared" si="37" ref="P53:P59">RANK(O53,$O$3:$O$78,1)</f>
        <v>41</v>
      </c>
      <c r="R53" s="3">
        <v>1119087</v>
      </c>
      <c r="S53">
        <f aca="true" t="shared" si="38" ref="S53:S59">RANK(R53,$R$3:$R$78,1)</f>
        <v>37</v>
      </c>
      <c r="U53" s="3">
        <v>1017278</v>
      </c>
      <c r="V53">
        <f aca="true" t="shared" si="39" ref="V53:V59">RANK(U53,$U$3:$U$78,1)</f>
        <v>34</v>
      </c>
      <c r="X53" s="3">
        <v>759121</v>
      </c>
      <c r="Y53">
        <f aca="true" t="shared" si="40" ref="Y53:Y59">RANK(X53,$X$3:$X$78,1)</f>
        <v>28</v>
      </c>
      <c r="AA53" s="3">
        <v>720286</v>
      </c>
      <c r="AB53">
        <f>RANK(AA53,$AA$3:$AA$78,1)</f>
        <v>27</v>
      </c>
      <c r="AD53" s="3">
        <v>849313</v>
      </c>
      <c r="AE53">
        <f aca="true" t="shared" si="41" ref="AE53:AE59">RANK(AD53,$AD$3:$AD$78,1)</f>
        <v>28</v>
      </c>
      <c r="AG53" s="3">
        <v>942494</v>
      </c>
      <c r="AH53">
        <f>RANK(AG53,$AG$3:$AG$78,1)</f>
        <v>31</v>
      </c>
      <c r="AJ53" s="3">
        <v>1016192</v>
      </c>
      <c r="AK53">
        <f>RANK(AJ53,$AJ$3:$AJ$78,1)</f>
        <v>32</v>
      </c>
      <c r="AM53" s="3">
        <v>1243526</v>
      </c>
      <c r="AN53">
        <f>RANK(AM53,$AM$3:$AM$78,1)</f>
        <v>35</v>
      </c>
      <c r="AP53" s="3">
        <v>1639774</v>
      </c>
      <c r="AQ53">
        <f>RANK(AP53,$AP$3:$AP$78,1)</f>
        <v>36</v>
      </c>
    </row>
    <row r="54" spans="1:43" ht="15">
      <c r="A54" s="4" t="s">
        <v>46</v>
      </c>
      <c r="B54" s="3">
        <v>2581499</v>
      </c>
      <c r="C54">
        <f t="shared" si="20"/>
        <v>52</v>
      </c>
      <c r="D54">
        <f t="shared" si="34"/>
        <v>968904</v>
      </c>
      <c r="F54" s="3">
        <v>3550403</v>
      </c>
      <c r="G54">
        <f t="shared" si="35"/>
        <v>55</v>
      </c>
      <c r="I54" s="3">
        <v>3672851</v>
      </c>
      <c r="J54">
        <f t="shared" si="36"/>
        <v>53</v>
      </c>
      <c r="L54" s="3">
        <v>2116170</v>
      </c>
      <c r="M54">
        <f>RANK(L54,$L$3:$L$78,1)</f>
        <v>49</v>
      </c>
      <c r="O54" s="3">
        <v>1502745</v>
      </c>
      <c r="P54">
        <f t="shared" si="37"/>
        <v>42</v>
      </c>
      <c r="R54" s="3">
        <v>1324901</v>
      </c>
      <c r="S54">
        <f t="shared" si="38"/>
        <v>42</v>
      </c>
      <c r="U54" s="3">
        <v>1446581</v>
      </c>
      <c r="V54">
        <f t="shared" si="39"/>
        <v>39</v>
      </c>
      <c r="X54" s="3">
        <v>1445314</v>
      </c>
      <c r="Y54">
        <f t="shared" si="40"/>
        <v>38</v>
      </c>
      <c r="AA54" s="3">
        <v>1121037</v>
      </c>
      <c r="AB54">
        <f>RANK(AA54,$AA$3:$AA$78,1)</f>
        <v>34</v>
      </c>
      <c r="AD54" s="3">
        <v>1051462</v>
      </c>
      <c r="AE54">
        <f t="shared" si="41"/>
        <v>34</v>
      </c>
      <c r="AG54" s="3">
        <v>1111305</v>
      </c>
      <c r="AH54">
        <f>RANK(AG54,$AG$3:$AG$78,1)</f>
        <v>33</v>
      </c>
      <c r="AJ54" s="3">
        <v>1480158</v>
      </c>
      <c r="AK54">
        <f>RANK(AJ54,$AJ$3:$AJ$78,1)</f>
        <v>38</v>
      </c>
      <c r="AM54" s="3">
        <v>1839686</v>
      </c>
      <c r="AN54">
        <f>RANK(AM54,$AM$3:$AM$78,1)</f>
        <v>39</v>
      </c>
      <c r="AP54" s="3">
        <v>1154638</v>
      </c>
      <c r="AQ54">
        <f>RANK(AP54,$AP$3:$AP$78,1)</f>
        <v>33</v>
      </c>
    </row>
    <row r="55" spans="1:43" ht="15">
      <c r="A55" s="4" t="s">
        <v>30</v>
      </c>
      <c r="B55" s="3">
        <v>2590028</v>
      </c>
      <c r="C55">
        <f t="shared" si="20"/>
        <v>53</v>
      </c>
      <c r="D55">
        <f t="shared" si="34"/>
        <v>-1098932</v>
      </c>
      <c r="F55" s="3">
        <v>1491096</v>
      </c>
      <c r="G55">
        <f t="shared" si="35"/>
        <v>45</v>
      </c>
      <c r="I55" s="3">
        <v>1528836</v>
      </c>
      <c r="J55">
        <f t="shared" si="36"/>
        <v>44</v>
      </c>
      <c r="L55" s="3">
        <v>1607891</v>
      </c>
      <c r="M55">
        <f>RANK(L55,$L$3:$L$78,1)</f>
        <v>45</v>
      </c>
      <c r="O55" s="3">
        <v>4077724</v>
      </c>
      <c r="P55">
        <f t="shared" si="37"/>
        <v>53</v>
      </c>
      <c r="R55" s="3">
        <v>6309355</v>
      </c>
      <c r="S55">
        <f t="shared" si="38"/>
        <v>58</v>
      </c>
      <c r="U55" s="3">
        <v>2474679</v>
      </c>
      <c r="V55">
        <f t="shared" si="39"/>
        <v>49</v>
      </c>
      <c r="X55" s="3">
        <v>2226075</v>
      </c>
      <c r="Y55">
        <f t="shared" si="40"/>
        <v>46</v>
      </c>
      <c r="AA55" s="3">
        <v>2000608</v>
      </c>
      <c r="AB55">
        <f>RANK(AA55,$AA$3:$AA$78,1)</f>
        <v>45</v>
      </c>
      <c r="AD55" s="3">
        <v>3726694</v>
      </c>
      <c r="AE55">
        <f t="shared" si="41"/>
        <v>51</v>
      </c>
      <c r="AG55" s="3">
        <v>3426403</v>
      </c>
      <c r="AH55">
        <f>RANK(AG55,$AG$3:$AG$78,1)</f>
        <v>48</v>
      </c>
      <c r="AJ55" s="3">
        <v>4040655</v>
      </c>
      <c r="AK55">
        <f>RANK(AJ55,$AJ$3:$AJ$78,1)</f>
        <v>46</v>
      </c>
      <c r="AM55" s="3">
        <v>4042586</v>
      </c>
      <c r="AN55">
        <f>RANK(AM55,$AM$3:$AM$78,1)</f>
        <v>46</v>
      </c>
      <c r="AP55" s="3">
        <v>2004218</v>
      </c>
      <c r="AQ55">
        <f>RANK(AP55,$AP$3:$AP$78,1)</f>
        <v>39</v>
      </c>
    </row>
    <row r="56" spans="1:43" ht="15">
      <c r="A56" s="4" t="s">
        <v>24</v>
      </c>
      <c r="B56" s="3">
        <v>2625123</v>
      </c>
      <c r="C56">
        <f t="shared" si="20"/>
        <v>54</v>
      </c>
      <c r="D56">
        <f t="shared" si="34"/>
        <v>359081</v>
      </c>
      <c r="F56" s="3">
        <v>2984204</v>
      </c>
      <c r="G56">
        <f t="shared" si="35"/>
        <v>54</v>
      </c>
      <c r="I56" s="3">
        <v>2661373</v>
      </c>
      <c r="J56">
        <f t="shared" si="36"/>
        <v>52</v>
      </c>
      <c r="L56" s="3">
        <v>2810199</v>
      </c>
      <c r="M56">
        <f>RANK(L56,$L$3:$L$78,1)</f>
        <v>51</v>
      </c>
      <c r="O56" s="3">
        <v>2640093</v>
      </c>
      <c r="P56">
        <f t="shared" si="37"/>
        <v>50</v>
      </c>
      <c r="R56" s="3">
        <v>3198369</v>
      </c>
      <c r="S56">
        <f t="shared" si="38"/>
        <v>52</v>
      </c>
      <c r="U56" s="3">
        <v>3197551</v>
      </c>
      <c r="V56">
        <f t="shared" si="39"/>
        <v>53</v>
      </c>
      <c r="X56" s="3">
        <v>3805124</v>
      </c>
      <c r="Y56">
        <f t="shared" si="40"/>
        <v>52</v>
      </c>
      <c r="AA56" s="3">
        <v>2320658</v>
      </c>
      <c r="AB56">
        <f>RANK(AA56,$AA$3:$AA$78,1)</f>
        <v>46</v>
      </c>
      <c r="AD56" s="3">
        <v>2381230</v>
      </c>
      <c r="AE56">
        <f t="shared" si="41"/>
        <v>47</v>
      </c>
      <c r="AG56" s="3">
        <v>2084447</v>
      </c>
      <c r="AH56">
        <f>RANK(AG56,$AG$3:$AG$78,1)</f>
        <v>42</v>
      </c>
      <c r="AJ56" s="3">
        <v>3276823</v>
      </c>
      <c r="AK56">
        <f>RANK(AJ56,$AJ$3:$AJ$78,1)</f>
        <v>42</v>
      </c>
      <c r="AM56" s="3">
        <v>1956255</v>
      </c>
      <c r="AN56">
        <f>RANK(AM56,$AM$3:$AM$78,1)</f>
        <v>40</v>
      </c>
      <c r="AP56" s="3">
        <v>1924169</v>
      </c>
      <c r="AQ56">
        <f>RANK(AP56,$AP$3:$AP$78,1)</f>
        <v>37</v>
      </c>
    </row>
    <row r="57" spans="1:43" ht="15">
      <c r="A57" s="4" t="s">
        <v>68</v>
      </c>
      <c r="B57" s="3">
        <v>2763925</v>
      </c>
      <c r="C57">
        <f t="shared" si="20"/>
        <v>55</v>
      </c>
      <c r="D57">
        <f t="shared" si="34"/>
        <v>976385</v>
      </c>
      <c r="F57" s="3">
        <v>3740310</v>
      </c>
      <c r="G57">
        <f t="shared" si="35"/>
        <v>57</v>
      </c>
      <c r="I57" s="3">
        <v>6786166</v>
      </c>
      <c r="J57">
        <f t="shared" si="36"/>
        <v>62</v>
      </c>
      <c r="L57" s="3" t="s">
        <v>1</v>
      </c>
      <c r="M57" s="3" t="s">
        <v>1</v>
      </c>
      <c r="O57" s="3">
        <v>7284180</v>
      </c>
      <c r="P57">
        <f t="shared" si="37"/>
        <v>58</v>
      </c>
      <c r="R57" s="3">
        <v>2690239</v>
      </c>
      <c r="S57">
        <f t="shared" si="38"/>
        <v>49</v>
      </c>
      <c r="U57" s="3">
        <v>2642712</v>
      </c>
      <c r="V57">
        <f t="shared" si="39"/>
        <v>51</v>
      </c>
      <c r="X57" s="3">
        <v>3389721</v>
      </c>
      <c r="Y57">
        <f t="shared" si="40"/>
        <v>51</v>
      </c>
      <c r="AA57" s="3" t="s">
        <v>1</v>
      </c>
      <c r="AB57" s="3" t="s">
        <v>1</v>
      </c>
      <c r="AD57">
        <v>6331854</v>
      </c>
      <c r="AE57">
        <f t="shared" si="41"/>
        <v>57</v>
      </c>
      <c r="AG57" s="3" t="s">
        <v>1</v>
      </c>
      <c r="AH57" s="3" t="s">
        <v>1</v>
      </c>
      <c r="AJ57" s="3" t="s">
        <v>1</v>
      </c>
      <c r="AK57" s="3" t="s">
        <v>1</v>
      </c>
      <c r="AM57" s="3" t="s">
        <v>1</v>
      </c>
      <c r="AN57" s="3" t="s">
        <v>1</v>
      </c>
      <c r="AP57" s="3" t="s">
        <v>1</v>
      </c>
      <c r="AQ57" s="3" t="s">
        <v>1</v>
      </c>
    </row>
    <row r="58" spans="1:43" ht="15">
      <c r="A58" s="4" t="s">
        <v>66</v>
      </c>
      <c r="B58" s="3">
        <v>2833309</v>
      </c>
      <c r="C58">
        <f t="shared" si="20"/>
        <v>56</v>
      </c>
      <c r="D58">
        <f t="shared" si="34"/>
        <v>-596330</v>
      </c>
      <c r="F58" s="3">
        <v>2236979</v>
      </c>
      <c r="G58">
        <f t="shared" si="35"/>
        <v>50</v>
      </c>
      <c r="I58" s="3">
        <v>3960041</v>
      </c>
      <c r="J58">
        <f t="shared" si="36"/>
        <v>54</v>
      </c>
      <c r="L58" s="3">
        <v>5412703</v>
      </c>
      <c r="M58">
        <f>RANK(L58,$L$3:$L$78,1)</f>
        <v>56</v>
      </c>
      <c r="O58" s="3">
        <v>4892927</v>
      </c>
      <c r="P58">
        <f t="shared" si="37"/>
        <v>55</v>
      </c>
      <c r="R58" s="3">
        <v>3842431</v>
      </c>
      <c r="S58">
        <f t="shared" si="38"/>
        <v>53</v>
      </c>
      <c r="U58" s="3">
        <v>3418614</v>
      </c>
      <c r="V58">
        <f t="shared" si="39"/>
        <v>54</v>
      </c>
      <c r="X58" s="3">
        <v>4222637</v>
      </c>
      <c r="Y58">
        <f t="shared" si="40"/>
        <v>54</v>
      </c>
      <c r="AA58" s="3">
        <v>2372062</v>
      </c>
      <c r="AB58">
        <f>RANK(AA58,$AA$3:$AA$78,1)</f>
        <v>47</v>
      </c>
      <c r="AD58" s="3">
        <v>2548780</v>
      </c>
      <c r="AE58">
        <f t="shared" si="41"/>
        <v>48</v>
      </c>
      <c r="AG58">
        <v>2805462</v>
      </c>
      <c r="AH58">
        <f>RANK(AG58,$AG$3:$AG$78,1)</f>
        <v>44</v>
      </c>
      <c r="AJ58" s="3" t="s">
        <v>1</v>
      </c>
      <c r="AK58" s="3" t="s">
        <v>1</v>
      </c>
      <c r="AM58" s="3" t="s">
        <v>1</v>
      </c>
      <c r="AN58" s="3" t="s">
        <v>1</v>
      </c>
      <c r="AP58" s="3" t="s">
        <v>1</v>
      </c>
      <c r="AQ58" s="3" t="s">
        <v>1</v>
      </c>
    </row>
    <row r="59" spans="1:43" ht="15">
      <c r="A59" s="4" t="s">
        <v>26</v>
      </c>
      <c r="B59" s="3">
        <v>3170918</v>
      </c>
      <c r="C59">
        <f t="shared" si="20"/>
        <v>57</v>
      </c>
      <c r="D59">
        <f t="shared" si="34"/>
        <v>499164</v>
      </c>
      <c r="F59" s="3">
        <v>3670082</v>
      </c>
      <c r="G59">
        <f t="shared" si="35"/>
        <v>56</v>
      </c>
      <c r="I59" s="3">
        <v>4143192</v>
      </c>
      <c r="J59">
        <f t="shared" si="36"/>
        <v>55</v>
      </c>
      <c r="L59" s="3">
        <v>14995270</v>
      </c>
      <c r="M59">
        <f>RANK(L59,$L$3:$L$78,1)</f>
        <v>63</v>
      </c>
      <c r="O59" s="3">
        <v>15219636</v>
      </c>
      <c r="P59">
        <f t="shared" si="37"/>
        <v>61</v>
      </c>
      <c r="R59" s="3">
        <v>17772049</v>
      </c>
      <c r="S59">
        <f t="shared" si="38"/>
        <v>64</v>
      </c>
      <c r="U59" s="3">
        <v>17861109</v>
      </c>
      <c r="V59">
        <f t="shared" si="39"/>
        <v>64</v>
      </c>
      <c r="X59" s="3">
        <v>18069446</v>
      </c>
      <c r="Y59">
        <f t="shared" si="40"/>
        <v>62</v>
      </c>
      <c r="AA59" s="3">
        <v>3834752</v>
      </c>
      <c r="AB59">
        <f>RANK(AA59,$AA$3:$AA$78,1)</f>
        <v>54</v>
      </c>
      <c r="AD59" s="3">
        <v>3603076</v>
      </c>
      <c r="AE59">
        <f t="shared" si="41"/>
        <v>49</v>
      </c>
      <c r="AG59" s="3">
        <v>3041893</v>
      </c>
      <c r="AH59">
        <f>RANK(AG59,$AG$3:$AG$78,1)</f>
        <v>45</v>
      </c>
      <c r="AJ59" s="3">
        <v>7977222</v>
      </c>
      <c r="AK59">
        <f>RANK(AJ59,$AJ$3:$AJ$78,1)</f>
        <v>49</v>
      </c>
      <c r="AM59" s="3">
        <v>6242261</v>
      </c>
      <c r="AN59">
        <f>RANK(AM59,$AM$3:$AM$78,1)</f>
        <v>48</v>
      </c>
      <c r="AP59" s="3">
        <v>8159998</v>
      </c>
      <c r="AQ59">
        <f>RANK(AP59,$AP$3:$AP$78,1)</f>
        <v>48</v>
      </c>
    </row>
    <row r="60" spans="1:43" ht="15">
      <c r="A60" s="4" t="s">
        <v>81</v>
      </c>
      <c r="B60" s="3">
        <v>3704990</v>
      </c>
      <c r="C60">
        <f t="shared" si="20"/>
        <v>58</v>
      </c>
      <c r="D60">
        <f t="shared" si="34"/>
        <v>-772097</v>
      </c>
      <c r="F60" s="3">
        <v>2932893</v>
      </c>
      <c r="G60">
        <f t="shared" si="35"/>
        <v>53</v>
      </c>
      <c r="I60" s="3">
        <v>6411773</v>
      </c>
      <c r="J60">
        <f t="shared" si="36"/>
        <v>58</v>
      </c>
      <c r="L60" s="3" t="s">
        <v>1</v>
      </c>
      <c r="M60" t="s">
        <v>1</v>
      </c>
      <c r="O60" s="3" t="s">
        <v>1</v>
      </c>
      <c r="P60" t="s">
        <v>1</v>
      </c>
      <c r="R60" s="3" t="s">
        <v>1</v>
      </c>
      <c r="S60" t="s">
        <v>1</v>
      </c>
      <c r="U60" s="3" t="s">
        <v>1</v>
      </c>
      <c r="V60" t="s">
        <v>1</v>
      </c>
      <c r="X60" s="3" t="s">
        <v>1</v>
      </c>
      <c r="Y60" t="s">
        <v>1</v>
      </c>
      <c r="AA60" s="3" t="s">
        <v>1</v>
      </c>
      <c r="AB60" t="s">
        <v>1</v>
      </c>
      <c r="AD60" s="3" t="s">
        <v>1</v>
      </c>
      <c r="AE60" t="s">
        <v>1</v>
      </c>
      <c r="AG60" s="3" t="s">
        <v>1</v>
      </c>
      <c r="AH60" t="s">
        <v>1</v>
      </c>
      <c r="AJ60" s="3" t="s">
        <v>1</v>
      </c>
      <c r="AK60" t="s">
        <v>1</v>
      </c>
      <c r="AM60" s="3" t="s">
        <v>1</v>
      </c>
      <c r="AN60" t="s">
        <v>1</v>
      </c>
      <c r="AP60" s="3" t="s">
        <v>1</v>
      </c>
      <c r="AQ60" t="s">
        <v>1</v>
      </c>
    </row>
    <row r="61" spans="1:43" ht="15">
      <c r="A61" s="4" t="s">
        <v>79</v>
      </c>
      <c r="B61" s="3">
        <v>4112541</v>
      </c>
      <c r="C61">
        <f t="shared" si="20"/>
        <v>59</v>
      </c>
      <c r="D61" s="3" t="s">
        <v>1</v>
      </c>
      <c r="E61" s="3"/>
      <c r="F61" s="3" t="s">
        <v>1</v>
      </c>
      <c r="G61" s="3" t="s">
        <v>1</v>
      </c>
      <c r="H61" s="3"/>
      <c r="I61" s="3" t="s">
        <v>1</v>
      </c>
      <c r="J61" s="3" t="s">
        <v>1</v>
      </c>
      <c r="K61" s="3"/>
      <c r="L61" s="3" t="s">
        <v>1</v>
      </c>
      <c r="M61" s="3" t="s">
        <v>1</v>
      </c>
      <c r="N61" s="3"/>
      <c r="O61" s="3" t="s">
        <v>1</v>
      </c>
      <c r="P61" s="3" t="s">
        <v>1</v>
      </c>
      <c r="Q61" s="3"/>
      <c r="R61" s="3" t="s">
        <v>1</v>
      </c>
      <c r="S61" s="3" t="s">
        <v>1</v>
      </c>
      <c r="T61" s="3"/>
      <c r="U61" s="3" t="s">
        <v>1</v>
      </c>
      <c r="V61" s="3" t="s">
        <v>1</v>
      </c>
      <c r="W61" s="3"/>
      <c r="X61" s="3" t="s">
        <v>1</v>
      </c>
      <c r="Y61" s="3" t="s">
        <v>1</v>
      </c>
      <c r="Z61" s="3"/>
      <c r="AA61" s="3" t="s">
        <v>1</v>
      </c>
      <c r="AB61" s="3" t="s">
        <v>1</v>
      </c>
      <c r="AC61" s="3"/>
      <c r="AD61" s="3" t="s">
        <v>1</v>
      </c>
      <c r="AE61" s="3" t="s">
        <v>1</v>
      </c>
      <c r="AF61" s="3"/>
      <c r="AG61" s="3" t="s">
        <v>1</v>
      </c>
      <c r="AH61" s="3" t="s">
        <v>1</v>
      </c>
      <c r="AI61" s="3"/>
      <c r="AJ61" s="3" t="s">
        <v>1</v>
      </c>
      <c r="AK61" s="3" t="s">
        <v>1</v>
      </c>
      <c r="AL61" s="3"/>
      <c r="AM61" s="3" t="s">
        <v>1</v>
      </c>
      <c r="AN61" s="3" t="s">
        <v>1</v>
      </c>
      <c r="AO61" s="3"/>
      <c r="AP61" s="3" t="s">
        <v>1</v>
      </c>
      <c r="AQ61" s="3" t="s">
        <v>1</v>
      </c>
    </row>
    <row r="62" spans="1:43" ht="15">
      <c r="A62" s="4" t="s">
        <v>38</v>
      </c>
      <c r="B62" s="3">
        <v>4447640</v>
      </c>
      <c r="C62">
        <f t="shared" si="20"/>
        <v>60</v>
      </c>
      <c r="D62">
        <f>F62-B62</f>
        <v>-1831994</v>
      </c>
      <c r="F62" s="3">
        <v>2615646</v>
      </c>
      <c r="G62">
        <f>RANK(F62,$F$3:$F$78,1)</f>
        <v>51</v>
      </c>
      <c r="I62" s="3">
        <v>2592674</v>
      </c>
      <c r="J62">
        <f aca="true" t="shared" si="42" ref="J62:J74">RANK(I62,$I$3:$I$78,1)</f>
        <v>51</v>
      </c>
      <c r="L62" s="3">
        <v>3498270</v>
      </c>
      <c r="M62">
        <f>RANK(L62,$L$3:$L$78,1)</f>
        <v>54</v>
      </c>
      <c r="O62" s="3">
        <v>9420602</v>
      </c>
      <c r="P62">
        <f aca="true" t="shared" si="43" ref="P62:P67">RANK(O62,$O$3:$O$78,1)</f>
        <v>60</v>
      </c>
      <c r="R62" s="3">
        <v>17305013</v>
      </c>
      <c r="S62">
        <f aca="true" t="shared" si="44" ref="S62:S67">RANK(R62,$R$3:$R$78,1)</f>
        <v>63</v>
      </c>
      <c r="U62" s="3">
        <v>8845994</v>
      </c>
      <c r="V62">
        <f aca="true" t="shared" si="45" ref="V62:V67">RANK(U62,$U$3:$U$78,1)</f>
        <v>61</v>
      </c>
      <c r="X62" s="3">
        <v>6587683</v>
      </c>
      <c r="Y62">
        <f aca="true" t="shared" si="46" ref="Y62:Y67">RANK(X62,$X$3:$X$78,1)</f>
        <v>59</v>
      </c>
      <c r="AA62" s="3">
        <v>6432705</v>
      </c>
      <c r="AB62">
        <f aca="true" t="shared" si="47" ref="AB62:AB67">RANK(AA62,$AA$3:$AA$78,1)</f>
        <v>56</v>
      </c>
      <c r="AD62" s="3">
        <v>6047382</v>
      </c>
      <c r="AE62">
        <f aca="true" t="shared" si="48" ref="AE62:AE68">RANK(AD62,$AD$3:$AD$78,1)</f>
        <v>56</v>
      </c>
      <c r="AG62" s="3">
        <v>8355899</v>
      </c>
      <c r="AH62">
        <f aca="true" t="shared" si="49" ref="AH62:AH68">RANK(AG62,$AG$3:$AG$78,1)</f>
        <v>53</v>
      </c>
      <c r="AJ62" s="3">
        <v>8584661</v>
      </c>
      <c r="AK62">
        <f aca="true" t="shared" si="50" ref="AK62:AK68">RANK(AJ62,$AJ$3:$AJ$78,1)</f>
        <v>50</v>
      </c>
      <c r="AM62" s="3">
        <v>12444844</v>
      </c>
      <c r="AN62">
        <f>RANK(AM62,$AM$3:$AM$78,1)</f>
        <v>50</v>
      </c>
      <c r="AP62" s="3">
        <v>3158340</v>
      </c>
      <c r="AQ62">
        <f>RANK(AP62,$AP$3:$AP$78,1)</f>
        <v>45</v>
      </c>
    </row>
    <row r="63" spans="1:43" ht="15">
      <c r="A63" s="4" t="s">
        <v>65</v>
      </c>
      <c r="B63" s="3">
        <v>4610076</v>
      </c>
      <c r="C63">
        <f t="shared" si="20"/>
        <v>61</v>
      </c>
      <c r="D63">
        <f>F63-B63</f>
        <v>6728986</v>
      </c>
      <c r="F63" s="3">
        <v>11339062</v>
      </c>
      <c r="G63">
        <f>RANK(F63,$F$3:$F$78,1)</f>
        <v>67</v>
      </c>
      <c r="I63" s="3">
        <v>11336065</v>
      </c>
      <c r="J63">
        <f t="shared" si="42"/>
        <v>67</v>
      </c>
      <c r="L63" s="3" t="s">
        <v>1</v>
      </c>
      <c r="M63" s="3" t="s">
        <v>1</v>
      </c>
      <c r="O63" s="3">
        <v>15996934</v>
      </c>
      <c r="P63">
        <f t="shared" si="43"/>
        <v>62</v>
      </c>
      <c r="R63" s="3">
        <v>6781930</v>
      </c>
      <c r="S63">
        <f t="shared" si="44"/>
        <v>60</v>
      </c>
      <c r="U63" s="3">
        <v>5725821</v>
      </c>
      <c r="V63">
        <f t="shared" si="45"/>
        <v>58</v>
      </c>
      <c r="X63" s="3">
        <v>5194400</v>
      </c>
      <c r="Y63">
        <f t="shared" si="46"/>
        <v>56</v>
      </c>
      <c r="AA63" s="3">
        <v>4858607</v>
      </c>
      <c r="AB63">
        <f t="shared" si="47"/>
        <v>55</v>
      </c>
      <c r="AD63" s="3">
        <v>3714838</v>
      </c>
      <c r="AE63">
        <f t="shared" si="48"/>
        <v>50</v>
      </c>
      <c r="AG63" s="3">
        <v>3048023</v>
      </c>
      <c r="AH63">
        <f t="shared" si="49"/>
        <v>46</v>
      </c>
      <c r="AJ63">
        <v>3459164</v>
      </c>
      <c r="AK63">
        <f t="shared" si="50"/>
        <v>43</v>
      </c>
      <c r="AM63" s="3" t="s">
        <v>1</v>
      </c>
      <c r="AN63" s="3" t="s">
        <v>1</v>
      </c>
      <c r="AP63" s="3" t="s">
        <v>1</v>
      </c>
      <c r="AQ63" s="3" t="s">
        <v>1</v>
      </c>
    </row>
    <row r="64" spans="1:43" ht="15">
      <c r="A64" s="4" t="s">
        <v>43</v>
      </c>
      <c r="B64" s="3">
        <v>5170781</v>
      </c>
      <c r="C64">
        <f t="shared" si="20"/>
        <v>62</v>
      </c>
      <c r="D64">
        <f>F64-B64</f>
        <v>3040461</v>
      </c>
      <c r="F64" s="3">
        <v>8211242</v>
      </c>
      <c r="G64">
        <f>RANK(F64,$F$3:$F$78,1)</f>
        <v>62</v>
      </c>
      <c r="I64" s="3">
        <v>13605537</v>
      </c>
      <c r="J64">
        <f t="shared" si="42"/>
        <v>68</v>
      </c>
      <c r="L64" s="3">
        <v>13620316</v>
      </c>
      <c r="M64">
        <f aca="true" t="shared" si="51" ref="M64:M71">RANK(L64,$L$3:$L$78,1)</f>
        <v>61</v>
      </c>
      <c r="O64" s="3">
        <v>16487806</v>
      </c>
      <c r="P64">
        <f t="shared" si="43"/>
        <v>63</v>
      </c>
      <c r="R64" s="3">
        <v>10968645</v>
      </c>
      <c r="S64">
        <f t="shared" si="44"/>
        <v>61</v>
      </c>
      <c r="U64" s="3">
        <v>8921865</v>
      </c>
      <c r="V64">
        <f t="shared" si="45"/>
        <v>62</v>
      </c>
      <c r="X64" s="3">
        <v>12795035</v>
      </c>
      <c r="Y64">
        <f t="shared" si="46"/>
        <v>61</v>
      </c>
      <c r="AA64" s="3">
        <v>21035684</v>
      </c>
      <c r="AB64">
        <f t="shared" si="47"/>
        <v>61</v>
      </c>
      <c r="AD64" s="3">
        <v>8288830</v>
      </c>
      <c r="AE64">
        <f t="shared" si="48"/>
        <v>59</v>
      </c>
      <c r="AG64" s="3">
        <v>8407204</v>
      </c>
      <c r="AH64">
        <f t="shared" si="49"/>
        <v>54</v>
      </c>
      <c r="AJ64" s="3">
        <v>8635800</v>
      </c>
      <c r="AK64">
        <f t="shared" si="50"/>
        <v>51</v>
      </c>
      <c r="AM64" s="3">
        <v>4337420</v>
      </c>
      <c r="AN64">
        <f>RANK(AM64,$AM$3:$AM$78,1)</f>
        <v>47</v>
      </c>
      <c r="AP64" s="3">
        <v>9672476</v>
      </c>
      <c r="AQ64">
        <f>RANK(AP64,$AP$3:$AP$78,1)</f>
        <v>49</v>
      </c>
    </row>
    <row r="65" spans="1:43" ht="15">
      <c r="A65" s="4" t="s">
        <v>45</v>
      </c>
      <c r="B65" s="3">
        <v>6048262</v>
      </c>
      <c r="C65">
        <f t="shared" si="20"/>
        <v>63</v>
      </c>
      <c r="D65">
        <f>F65-B65</f>
        <v>3363763</v>
      </c>
      <c r="F65" s="3">
        <v>9412025</v>
      </c>
      <c r="G65">
        <f>RANK(F65,$F$3:$F$78,1)</f>
        <v>64</v>
      </c>
      <c r="I65" s="3">
        <v>9356554</v>
      </c>
      <c r="J65">
        <f t="shared" si="42"/>
        <v>65</v>
      </c>
      <c r="L65" s="3">
        <v>14130850</v>
      </c>
      <c r="M65">
        <f t="shared" si="51"/>
        <v>62</v>
      </c>
      <c r="O65" s="3">
        <v>6677058</v>
      </c>
      <c r="P65">
        <f t="shared" si="43"/>
        <v>57</v>
      </c>
      <c r="R65" s="3">
        <v>4809405</v>
      </c>
      <c r="S65">
        <f t="shared" si="44"/>
        <v>56</v>
      </c>
      <c r="U65" s="3">
        <v>5767762</v>
      </c>
      <c r="V65">
        <f t="shared" si="45"/>
        <v>59</v>
      </c>
      <c r="X65" s="3">
        <v>5612783</v>
      </c>
      <c r="Y65">
        <f t="shared" si="46"/>
        <v>57</v>
      </c>
      <c r="AA65" s="3">
        <v>3552193</v>
      </c>
      <c r="AB65">
        <f t="shared" si="47"/>
        <v>53</v>
      </c>
      <c r="AD65" s="3">
        <v>4073274</v>
      </c>
      <c r="AE65">
        <f t="shared" si="48"/>
        <v>52</v>
      </c>
      <c r="AG65" s="3">
        <v>5862417</v>
      </c>
      <c r="AH65">
        <f t="shared" si="49"/>
        <v>52</v>
      </c>
      <c r="AJ65" s="3">
        <v>8873473</v>
      </c>
      <c r="AK65">
        <f t="shared" si="50"/>
        <v>52</v>
      </c>
      <c r="AM65" s="3">
        <v>1019205</v>
      </c>
      <c r="AN65">
        <f>RANK(AM65,$AM$3:$AM$78,1)</f>
        <v>32</v>
      </c>
      <c r="AP65" s="3">
        <v>6790828</v>
      </c>
      <c r="AQ65">
        <f>RANK(AP65,$AP$3:$AP$78,1)</f>
        <v>47</v>
      </c>
    </row>
    <row r="66" spans="1:43" ht="15">
      <c r="A66" s="4" t="s">
        <v>64</v>
      </c>
      <c r="B66" s="3">
        <v>7764314</v>
      </c>
      <c r="C66">
        <f t="shared" si="20"/>
        <v>64</v>
      </c>
      <c r="D66">
        <f>F66-B66</f>
        <v>-1608008</v>
      </c>
      <c r="F66" s="3">
        <v>6156306</v>
      </c>
      <c r="G66">
        <f>RANK(F66,$F$3:$F$78,1)</f>
        <v>58</v>
      </c>
      <c r="I66" s="3">
        <v>8790650</v>
      </c>
      <c r="J66">
        <f t="shared" si="42"/>
        <v>64</v>
      </c>
      <c r="L66" s="3">
        <v>8753311</v>
      </c>
      <c r="M66">
        <f t="shared" si="51"/>
        <v>59</v>
      </c>
      <c r="O66" s="3">
        <v>7294023</v>
      </c>
      <c r="P66">
        <f t="shared" si="43"/>
        <v>59</v>
      </c>
      <c r="R66" s="3">
        <v>4485484</v>
      </c>
      <c r="S66">
        <f t="shared" si="44"/>
        <v>55</v>
      </c>
      <c r="U66" s="3">
        <v>2629562</v>
      </c>
      <c r="V66">
        <f t="shared" si="45"/>
        <v>50</v>
      </c>
      <c r="X66" s="3">
        <v>2764390</v>
      </c>
      <c r="Y66">
        <f t="shared" si="46"/>
        <v>49</v>
      </c>
      <c r="AA66" s="3">
        <v>3221671</v>
      </c>
      <c r="AB66">
        <f t="shared" si="47"/>
        <v>50</v>
      </c>
      <c r="AD66" s="3">
        <v>4191353</v>
      </c>
      <c r="AE66">
        <f t="shared" si="48"/>
        <v>53</v>
      </c>
      <c r="AG66" s="3">
        <v>5025343</v>
      </c>
      <c r="AH66">
        <f t="shared" si="49"/>
        <v>51</v>
      </c>
      <c r="AJ66" s="3">
        <v>4072135</v>
      </c>
      <c r="AK66">
        <f t="shared" si="50"/>
        <v>47</v>
      </c>
      <c r="AM66" s="3" t="s">
        <v>1</v>
      </c>
      <c r="AN66" s="3" t="s">
        <v>1</v>
      </c>
      <c r="AP66" s="3" t="s">
        <v>1</v>
      </c>
      <c r="AQ66" s="3" t="s">
        <v>1</v>
      </c>
    </row>
    <row r="67" spans="1:43" ht="15">
      <c r="A67" s="4" t="s">
        <v>25</v>
      </c>
      <c r="B67" s="3">
        <v>9193005</v>
      </c>
      <c r="C67">
        <f aca="true" t="shared" si="52" ref="C67:C74">RANK(B67,$B$3:$B$78,1)</f>
        <v>65</v>
      </c>
      <c r="D67" s="3" t="s">
        <v>1</v>
      </c>
      <c r="F67" s="3" t="s">
        <v>1</v>
      </c>
      <c r="G67" s="3" t="s">
        <v>1</v>
      </c>
      <c r="I67" s="3">
        <v>7940509</v>
      </c>
      <c r="J67">
        <f t="shared" si="42"/>
        <v>63</v>
      </c>
      <c r="L67" s="3">
        <v>4905874</v>
      </c>
      <c r="M67">
        <f t="shared" si="51"/>
        <v>55</v>
      </c>
      <c r="O67" s="3">
        <v>3344338</v>
      </c>
      <c r="P67">
        <f t="shared" si="43"/>
        <v>52</v>
      </c>
      <c r="R67" s="3">
        <v>4203133</v>
      </c>
      <c r="S67">
        <f t="shared" si="44"/>
        <v>54</v>
      </c>
      <c r="U67" s="3">
        <v>5581698</v>
      </c>
      <c r="V67">
        <f t="shared" si="45"/>
        <v>57</v>
      </c>
      <c r="X67" s="3">
        <v>6040063</v>
      </c>
      <c r="Y67">
        <f t="shared" si="46"/>
        <v>58</v>
      </c>
      <c r="AA67" s="3">
        <v>6555866</v>
      </c>
      <c r="AB67">
        <f t="shared" si="47"/>
        <v>57</v>
      </c>
      <c r="AD67" s="3">
        <v>6657216</v>
      </c>
      <c r="AE67">
        <f t="shared" si="48"/>
        <v>58</v>
      </c>
      <c r="AG67" s="3">
        <v>11903921</v>
      </c>
      <c r="AH67">
        <f t="shared" si="49"/>
        <v>56</v>
      </c>
      <c r="AJ67" s="3">
        <v>14038869</v>
      </c>
      <c r="AK67">
        <f t="shared" si="50"/>
        <v>54</v>
      </c>
      <c r="AM67" s="3">
        <v>7109133</v>
      </c>
      <c r="AN67">
        <f>RANK(AM67,$AM$3:$AM$78,1)</f>
        <v>49</v>
      </c>
      <c r="AP67" s="3">
        <v>3340304</v>
      </c>
      <c r="AQ67">
        <f>RANK(AP67,$AP$3:$AP$78,1)</f>
        <v>46</v>
      </c>
    </row>
    <row r="68" spans="1:43" ht="15">
      <c r="A68" s="4" t="s">
        <v>7</v>
      </c>
      <c r="B68" s="3">
        <v>9199861</v>
      </c>
      <c r="C68">
        <f t="shared" si="52"/>
        <v>66</v>
      </c>
      <c r="D68">
        <f aca="true" t="shared" si="53" ref="D68:D74">F68-B68</f>
        <v>-696615</v>
      </c>
      <c r="F68" s="3">
        <v>8503246</v>
      </c>
      <c r="G68">
        <f aca="true" t="shared" si="54" ref="G68:G74">RANK(F68,$F$3:$F$78,1)</f>
        <v>63</v>
      </c>
      <c r="I68" s="3">
        <v>15743300</v>
      </c>
      <c r="J68">
        <f t="shared" si="42"/>
        <v>69</v>
      </c>
      <c r="L68" s="3">
        <v>16023275</v>
      </c>
      <c r="M68">
        <f t="shared" si="51"/>
        <v>64</v>
      </c>
      <c r="O68" s="3" t="s">
        <v>1</v>
      </c>
      <c r="P68" t="s">
        <v>1</v>
      </c>
      <c r="R68" s="3" t="s">
        <v>1</v>
      </c>
      <c r="S68" t="s">
        <v>1</v>
      </c>
      <c r="U68" s="3" t="s">
        <v>1</v>
      </c>
      <c r="V68" s="3" t="s">
        <v>1</v>
      </c>
      <c r="X68" s="3" t="s">
        <v>1</v>
      </c>
      <c r="Y68" s="3" t="s">
        <v>1</v>
      </c>
      <c r="AA68" s="3">
        <v>17071529</v>
      </c>
      <c r="AB68" s="3" t="s">
        <v>1</v>
      </c>
      <c r="AD68" s="3">
        <v>6039249</v>
      </c>
      <c r="AE68">
        <f t="shared" si="48"/>
        <v>55</v>
      </c>
      <c r="AG68" s="3">
        <v>4036835</v>
      </c>
      <c r="AH68">
        <f t="shared" si="49"/>
        <v>50</v>
      </c>
      <c r="AJ68" s="3">
        <v>3931525</v>
      </c>
      <c r="AK68">
        <f t="shared" si="50"/>
        <v>45</v>
      </c>
      <c r="AM68" s="3">
        <v>3988452</v>
      </c>
      <c r="AN68">
        <f>RANK(AM68,$AM$3:$AM$78,1)</f>
        <v>45</v>
      </c>
      <c r="AP68" s="3">
        <v>2521244</v>
      </c>
      <c r="AQ68">
        <f>RANK(AP68,$AP$3:$AP$78,1)</f>
        <v>43</v>
      </c>
    </row>
    <row r="69" spans="1:43" ht="15">
      <c r="A69" s="4" t="s">
        <v>74</v>
      </c>
      <c r="B69" s="3">
        <v>9405955</v>
      </c>
      <c r="C69">
        <f t="shared" si="52"/>
        <v>67</v>
      </c>
      <c r="D69">
        <f t="shared" si="53"/>
        <v>-2357229</v>
      </c>
      <c r="F69" s="3">
        <v>7048726</v>
      </c>
      <c r="G69">
        <f t="shared" si="54"/>
        <v>61</v>
      </c>
      <c r="I69" s="3">
        <v>1444694</v>
      </c>
      <c r="J69">
        <f t="shared" si="42"/>
        <v>42</v>
      </c>
      <c r="L69" s="3">
        <v>981901</v>
      </c>
      <c r="M69">
        <f t="shared" si="51"/>
        <v>36</v>
      </c>
      <c r="O69" s="3">
        <v>582837</v>
      </c>
      <c r="P69">
        <f>RANK(O69,$O$3:$O$78,1)</f>
        <v>25</v>
      </c>
      <c r="R69" s="3">
        <v>593777</v>
      </c>
      <c r="S69">
        <f>RANK(R69,$R$3:$R$78,1)</f>
        <v>26</v>
      </c>
      <c r="U69" s="3">
        <v>680689</v>
      </c>
      <c r="V69">
        <f>RANK(U69,$U$3:$U$78,1)</f>
        <v>26</v>
      </c>
      <c r="X69">
        <v>1357425</v>
      </c>
      <c r="Y69">
        <f>RANK(X69,$X$3:$X$78,1)</f>
        <v>36</v>
      </c>
      <c r="AA69" s="3" t="s">
        <v>1</v>
      </c>
      <c r="AB69" s="3" t="s">
        <v>1</v>
      </c>
      <c r="AD69" s="3" t="s">
        <v>1</v>
      </c>
      <c r="AE69" s="3" t="s">
        <v>1</v>
      </c>
      <c r="AG69" s="3" t="s">
        <v>1</v>
      </c>
      <c r="AH69" s="3" t="s">
        <v>1</v>
      </c>
      <c r="AJ69" s="3" t="s">
        <v>1</v>
      </c>
      <c r="AK69" s="3" t="s">
        <v>1</v>
      </c>
      <c r="AM69" s="3" t="s">
        <v>1</v>
      </c>
      <c r="AN69" s="3" t="s">
        <v>1</v>
      </c>
      <c r="AP69" s="3" t="s">
        <v>1</v>
      </c>
      <c r="AQ69" s="3" t="s">
        <v>1</v>
      </c>
    </row>
    <row r="70" spans="1:43" ht="15">
      <c r="A70" s="4" t="s">
        <v>63</v>
      </c>
      <c r="B70" s="3">
        <v>9499057</v>
      </c>
      <c r="C70">
        <f t="shared" si="52"/>
        <v>68</v>
      </c>
      <c r="D70">
        <f t="shared" si="53"/>
        <v>488530</v>
      </c>
      <c r="F70" s="3">
        <v>9987587</v>
      </c>
      <c r="G70">
        <f t="shared" si="54"/>
        <v>65</v>
      </c>
      <c r="I70" s="3">
        <v>6606018</v>
      </c>
      <c r="J70">
        <f t="shared" si="42"/>
        <v>60</v>
      </c>
      <c r="L70" s="3">
        <v>6039774</v>
      </c>
      <c r="M70">
        <f t="shared" si="51"/>
        <v>57</v>
      </c>
      <c r="O70" s="3">
        <v>4778218</v>
      </c>
      <c r="P70">
        <f>RANK(O70,$O$3:$O$78,1)</f>
        <v>54</v>
      </c>
      <c r="R70" s="3">
        <v>6405019</v>
      </c>
      <c r="S70">
        <f>RANK(R70,$R$3:$R$78,1)</f>
        <v>59</v>
      </c>
      <c r="U70" s="3">
        <v>5789783</v>
      </c>
      <c r="V70">
        <f>RANK(U70,$U$3:$U$78,1)</f>
        <v>60</v>
      </c>
      <c r="X70" s="3">
        <v>4195230</v>
      </c>
      <c r="Y70">
        <f>RANK(X70,$X$3:$X$78,1)</f>
        <v>53</v>
      </c>
      <c r="AA70" s="3">
        <v>3484457</v>
      </c>
      <c r="AB70">
        <f>RANK(AA70,$AA$3:$AA$78,1)</f>
        <v>52</v>
      </c>
      <c r="AD70" s="3">
        <v>2156563</v>
      </c>
      <c r="AE70">
        <f>RANK(AD70,$AD$3:$AD$78,1)</f>
        <v>44</v>
      </c>
      <c r="AG70" s="3">
        <v>2229183</v>
      </c>
      <c r="AH70">
        <f>RANK(AG70,$AG$3:$AG$78,1)</f>
        <v>43</v>
      </c>
      <c r="AJ70">
        <v>2265826</v>
      </c>
      <c r="AK70">
        <f>RANK(AJ70,$AJ$3:$AJ$78,1)</f>
        <v>41</v>
      </c>
      <c r="AM70" s="3" t="s">
        <v>1</v>
      </c>
      <c r="AN70" s="3" t="s">
        <v>1</v>
      </c>
      <c r="AP70" s="3" t="s">
        <v>1</v>
      </c>
      <c r="AQ70" s="3" t="s">
        <v>1</v>
      </c>
    </row>
    <row r="71" spans="1:43" ht="15">
      <c r="A71" s="4" t="s">
        <v>39</v>
      </c>
      <c r="B71" s="3">
        <v>9773935</v>
      </c>
      <c r="C71">
        <f t="shared" si="52"/>
        <v>69</v>
      </c>
      <c r="D71">
        <f t="shared" si="53"/>
        <v>2578300</v>
      </c>
      <c r="F71" s="3">
        <v>12352235</v>
      </c>
      <c r="G71">
        <f t="shared" si="54"/>
        <v>68</v>
      </c>
      <c r="I71" s="3">
        <v>4223855</v>
      </c>
      <c r="J71">
        <f t="shared" si="42"/>
        <v>56</v>
      </c>
      <c r="L71" s="3">
        <v>3405944</v>
      </c>
      <c r="M71">
        <f t="shared" si="51"/>
        <v>53</v>
      </c>
      <c r="O71" s="3">
        <v>1949160</v>
      </c>
      <c r="P71">
        <f>RANK(O71,$O$3:$O$78,1)</f>
        <v>46</v>
      </c>
      <c r="R71" s="3">
        <v>1902223</v>
      </c>
      <c r="S71">
        <f>RANK(R71,$R$3:$R$78,1)</f>
        <v>45</v>
      </c>
      <c r="U71" s="3">
        <v>1539894</v>
      </c>
      <c r="V71">
        <f>RANK(U71,$U$3:$U$78,1)</f>
        <v>41</v>
      </c>
      <c r="X71" s="3">
        <v>2142856</v>
      </c>
      <c r="Y71">
        <f>RANK(X71,$X$3:$X$78,1)</f>
        <v>45</v>
      </c>
      <c r="AA71" s="3">
        <v>2737293</v>
      </c>
      <c r="AB71">
        <f>RANK(AA71,$AA$3:$AA$78,1)</f>
        <v>49</v>
      </c>
      <c r="AD71" s="3">
        <v>4572777</v>
      </c>
      <c r="AE71">
        <f>RANK(AD71,$AD$3:$AD$78,1)</f>
        <v>54</v>
      </c>
      <c r="AG71" s="3">
        <v>3694860</v>
      </c>
      <c r="AH71">
        <f>RANK(AG71,$AG$3:$AG$78,1)</f>
        <v>49</v>
      </c>
      <c r="AJ71" s="3">
        <v>4350861</v>
      </c>
      <c r="AK71">
        <f>RANK(AJ71,$AJ$3:$AJ$78,1)</f>
        <v>48</v>
      </c>
      <c r="AM71" s="3">
        <v>3166127</v>
      </c>
      <c r="AN71">
        <f>RANK(AM71,$AM$3:$AM$78,1)</f>
        <v>44</v>
      </c>
      <c r="AP71" s="3">
        <v>1955510</v>
      </c>
      <c r="AQ71">
        <f>RANK(AP71,$AP$3:$AP$78,1)</f>
        <v>38</v>
      </c>
    </row>
    <row r="72" spans="1:43" ht="15">
      <c r="A72" s="4" t="s">
        <v>57</v>
      </c>
      <c r="B72" s="3">
        <v>10615838</v>
      </c>
      <c r="C72">
        <f t="shared" si="52"/>
        <v>70</v>
      </c>
      <c r="D72">
        <f t="shared" si="53"/>
        <v>519191</v>
      </c>
      <c r="F72" s="3">
        <v>11135029</v>
      </c>
      <c r="G72">
        <f t="shared" si="54"/>
        <v>66</v>
      </c>
      <c r="I72" s="3">
        <v>11150720</v>
      </c>
      <c r="J72">
        <f t="shared" si="42"/>
        <v>66</v>
      </c>
      <c r="L72" s="3" t="s">
        <v>1</v>
      </c>
      <c r="M72" s="3" t="s">
        <v>1</v>
      </c>
      <c r="O72" s="3" t="s">
        <v>1</v>
      </c>
      <c r="P72" t="s">
        <v>1</v>
      </c>
      <c r="R72" s="3" t="s">
        <v>1</v>
      </c>
      <c r="S72" t="s">
        <v>1</v>
      </c>
      <c r="U72" s="3" t="s">
        <v>1</v>
      </c>
      <c r="V72" s="3" t="s">
        <v>1</v>
      </c>
      <c r="X72" s="3" t="s">
        <v>1</v>
      </c>
      <c r="Y72" s="3" t="s">
        <v>1</v>
      </c>
      <c r="AA72" s="3" t="s">
        <v>1</v>
      </c>
      <c r="AB72" s="3" t="s">
        <v>1</v>
      </c>
      <c r="AD72" s="3">
        <v>18836855</v>
      </c>
      <c r="AE72">
        <f>RANK(AD72,$AD$3:$AD$78,1)</f>
        <v>60</v>
      </c>
      <c r="AG72" s="3">
        <v>10916313</v>
      </c>
      <c r="AH72">
        <f>RANK(AG72,$AG$3:$AG$78,1)</f>
        <v>55</v>
      </c>
      <c r="AJ72" s="3">
        <v>11223325</v>
      </c>
      <c r="AK72">
        <f>RANK(AJ72,$AJ$3:$AJ$78,1)</f>
        <v>53</v>
      </c>
      <c r="AM72" s="3">
        <v>17644617</v>
      </c>
      <c r="AN72">
        <f>RANK(AM72,$AM$3:$AM$78,1)</f>
        <v>51</v>
      </c>
      <c r="AP72" s="3">
        <v>10222121</v>
      </c>
      <c r="AQ72">
        <f>RANK(AP72,$AP$3:$AP$78,1)</f>
        <v>50</v>
      </c>
    </row>
    <row r="73" spans="1:43" ht="15">
      <c r="A73" s="4" t="s">
        <v>73</v>
      </c>
      <c r="B73" s="3">
        <v>10822718</v>
      </c>
      <c r="C73">
        <f t="shared" si="52"/>
        <v>71</v>
      </c>
      <c r="D73">
        <f t="shared" si="53"/>
        <v>-4022718</v>
      </c>
      <c r="F73" s="3">
        <v>6800000</v>
      </c>
      <c r="G73">
        <f t="shared" si="54"/>
        <v>60</v>
      </c>
      <c r="I73" s="3">
        <v>6736695</v>
      </c>
      <c r="J73">
        <f t="shared" si="42"/>
        <v>61</v>
      </c>
      <c r="L73" s="3">
        <v>10542659</v>
      </c>
      <c r="M73">
        <f>RANK(L73,$L$3:$L$78,1)</f>
        <v>60</v>
      </c>
      <c r="O73" s="3" t="s">
        <v>1</v>
      </c>
      <c r="P73" t="s">
        <v>1</v>
      </c>
      <c r="R73" s="3">
        <v>11270198</v>
      </c>
      <c r="S73">
        <f>RANK(R73,$R$3:$R$78,1)</f>
        <v>62</v>
      </c>
      <c r="U73" s="3">
        <v>11168332</v>
      </c>
      <c r="V73">
        <f>RANK(U73,$U$3:$U$78,1)</f>
        <v>63</v>
      </c>
      <c r="X73" s="3">
        <v>11198594</v>
      </c>
      <c r="Y73">
        <f>RANK(X73,$X$3:$X$78,1)</f>
        <v>60</v>
      </c>
      <c r="AA73">
        <v>16275854</v>
      </c>
      <c r="AB73">
        <f>RANK(AA73,$AA$3:$AA$78,1)</f>
        <v>59</v>
      </c>
      <c r="AD73" s="3" t="s">
        <v>1</v>
      </c>
      <c r="AE73" s="3" t="s">
        <v>1</v>
      </c>
      <c r="AG73" s="3" t="s">
        <v>1</v>
      </c>
      <c r="AH73" s="3" t="s">
        <v>1</v>
      </c>
      <c r="AJ73" s="3" t="s">
        <v>1</v>
      </c>
      <c r="AK73" s="3" t="s">
        <v>1</v>
      </c>
      <c r="AM73" s="3" t="s">
        <v>1</v>
      </c>
      <c r="AN73" s="3" t="s">
        <v>1</v>
      </c>
      <c r="AP73" s="3" t="s">
        <v>1</v>
      </c>
      <c r="AQ73" s="3" t="s">
        <v>1</v>
      </c>
    </row>
    <row r="74" spans="1:43" ht="15">
      <c r="A74" s="4" t="s">
        <v>72</v>
      </c>
      <c r="B74" s="3">
        <v>11150347</v>
      </c>
      <c r="C74">
        <f t="shared" si="52"/>
        <v>72</v>
      </c>
      <c r="D74">
        <f t="shared" si="53"/>
        <v>-4508600</v>
      </c>
      <c r="F74" s="3">
        <v>6641747</v>
      </c>
      <c r="G74">
        <f t="shared" si="54"/>
        <v>59</v>
      </c>
      <c r="I74" s="3">
        <v>6584962</v>
      </c>
      <c r="J74">
        <f t="shared" si="42"/>
        <v>59</v>
      </c>
      <c r="L74" s="3">
        <v>7299844</v>
      </c>
      <c r="M74">
        <f>RANK(L74,$L$3:$L$78,1)</f>
        <v>58</v>
      </c>
      <c r="O74" s="3">
        <v>5663171</v>
      </c>
      <c r="P74">
        <f>RANK(O74,$O$3:$O$78,1)</f>
        <v>56</v>
      </c>
      <c r="R74" s="3">
        <v>5739010</v>
      </c>
      <c r="S74">
        <f>RANK(R74,$R$3:$R$78,1)</f>
        <v>57</v>
      </c>
      <c r="U74" s="3">
        <v>4673822</v>
      </c>
      <c r="V74">
        <f>RANK(U74,$U$3:$U$78,1)</f>
        <v>56</v>
      </c>
      <c r="X74" s="3">
        <v>5033180</v>
      </c>
      <c r="Y74">
        <f>RANK(X74,$X$3:$X$78,1)</f>
        <v>55</v>
      </c>
      <c r="AA74">
        <v>3383338</v>
      </c>
      <c r="AB74">
        <f>RANK(AA74,$AA$3:$AA$78,1)</f>
        <v>51</v>
      </c>
      <c r="AD74" s="3" t="s">
        <v>1</v>
      </c>
      <c r="AE74" s="3" t="s">
        <v>1</v>
      </c>
      <c r="AG74" s="3" t="s">
        <v>1</v>
      </c>
      <c r="AH74" s="3" t="s">
        <v>1</v>
      </c>
      <c r="AJ74" s="3" t="s">
        <v>1</v>
      </c>
      <c r="AK74" s="3" t="s">
        <v>1</v>
      </c>
      <c r="AM74" s="3" t="s">
        <v>1</v>
      </c>
      <c r="AN74" s="3" t="s">
        <v>1</v>
      </c>
      <c r="AP74" s="3" t="s">
        <v>1</v>
      </c>
      <c r="AQ74" s="3" t="s">
        <v>1</v>
      </c>
    </row>
    <row r="75" spans="1:43" ht="15">
      <c r="A75" s="4" t="s">
        <v>2</v>
      </c>
      <c r="B75" s="3" t="s">
        <v>1</v>
      </c>
      <c r="C75" s="3" t="s">
        <v>1</v>
      </c>
      <c r="D75" s="3" t="s">
        <v>1</v>
      </c>
      <c r="E75" s="3"/>
      <c r="F75" s="3" t="s">
        <v>1</v>
      </c>
      <c r="G75" s="3" t="s">
        <v>1</v>
      </c>
      <c r="H75" s="3"/>
      <c r="I75" s="3" t="s">
        <v>1</v>
      </c>
      <c r="J75" s="3" t="s">
        <v>1</v>
      </c>
      <c r="K75" s="3"/>
      <c r="L75" s="3" t="s">
        <v>1</v>
      </c>
      <c r="M75" s="3" t="s">
        <v>1</v>
      </c>
      <c r="N75" s="3"/>
      <c r="O75" s="3" t="s">
        <v>1</v>
      </c>
      <c r="P75" s="3" t="s">
        <v>1</v>
      </c>
      <c r="Q75" s="3"/>
      <c r="R75" s="3" t="s">
        <v>1</v>
      </c>
      <c r="S75" s="3" t="s">
        <v>1</v>
      </c>
      <c r="T75" s="3"/>
      <c r="U75" s="3" t="s">
        <v>1</v>
      </c>
      <c r="V75" s="3" t="s">
        <v>1</v>
      </c>
      <c r="W75" s="3"/>
      <c r="X75" s="3" t="s">
        <v>1</v>
      </c>
      <c r="Y75" s="3" t="s">
        <v>1</v>
      </c>
      <c r="Z75" s="3"/>
      <c r="AA75" s="3" t="s">
        <v>1</v>
      </c>
      <c r="AB75" s="3" t="s">
        <v>1</v>
      </c>
      <c r="AC75" s="3"/>
      <c r="AD75" s="3" t="s">
        <v>1</v>
      </c>
      <c r="AE75" s="3" t="s">
        <v>1</v>
      </c>
      <c r="AF75" s="3"/>
      <c r="AG75" s="3" t="s">
        <v>1</v>
      </c>
      <c r="AH75" s="3" t="s">
        <v>1</v>
      </c>
      <c r="AI75" s="3"/>
      <c r="AJ75" s="3" t="s">
        <v>1</v>
      </c>
      <c r="AK75" s="3" t="s">
        <v>1</v>
      </c>
      <c r="AL75" s="3"/>
      <c r="AM75" s="3" t="s">
        <v>1</v>
      </c>
      <c r="AN75" s="3" t="s">
        <v>1</v>
      </c>
      <c r="AO75" s="3"/>
      <c r="AP75" s="3" t="s">
        <v>1</v>
      </c>
      <c r="AQ75" s="3" t="s">
        <v>1</v>
      </c>
    </row>
    <row r="76" spans="1:43" ht="15">
      <c r="A76" s="4" t="s">
        <v>21</v>
      </c>
      <c r="B76" s="3" t="s">
        <v>1</v>
      </c>
      <c r="C76" s="3" t="s">
        <v>1</v>
      </c>
      <c r="D76" s="3" t="s">
        <v>1</v>
      </c>
      <c r="E76" s="3"/>
      <c r="F76" s="3" t="s">
        <v>1</v>
      </c>
      <c r="G76" s="3" t="s">
        <v>1</v>
      </c>
      <c r="H76" s="3"/>
      <c r="I76" s="3" t="s">
        <v>1</v>
      </c>
      <c r="J76" s="3" t="s">
        <v>1</v>
      </c>
      <c r="K76" s="3"/>
      <c r="L76" s="3" t="s">
        <v>1</v>
      </c>
      <c r="M76" s="3" t="s">
        <v>1</v>
      </c>
      <c r="N76" s="3"/>
      <c r="O76" s="3" t="s">
        <v>1</v>
      </c>
      <c r="P76" s="3" t="s">
        <v>1</v>
      </c>
      <c r="Q76" s="3"/>
      <c r="R76" s="3" t="s">
        <v>1</v>
      </c>
      <c r="S76" s="3" t="s">
        <v>1</v>
      </c>
      <c r="T76" s="3"/>
      <c r="U76" s="3" t="s">
        <v>1</v>
      </c>
      <c r="V76" s="3" t="s">
        <v>1</v>
      </c>
      <c r="W76" s="3"/>
      <c r="X76" s="3" t="s">
        <v>1</v>
      </c>
      <c r="Y76" s="3" t="s">
        <v>1</v>
      </c>
      <c r="Z76" s="3"/>
      <c r="AA76" s="3" t="s">
        <v>1</v>
      </c>
      <c r="AB76" s="3" t="s">
        <v>1</v>
      </c>
      <c r="AC76" s="3"/>
      <c r="AD76" s="3" t="s">
        <v>1</v>
      </c>
      <c r="AE76" s="3" t="s">
        <v>1</v>
      </c>
      <c r="AF76" s="3"/>
      <c r="AG76" s="3" t="s">
        <v>1</v>
      </c>
      <c r="AH76" s="3" t="s">
        <v>1</v>
      </c>
      <c r="AI76" s="3"/>
      <c r="AJ76" s="3" t="s">
        <v>1</v>
      </c>
      <c r="AK76" s="3" t="s">
        <v>1</v>
      </c>
      <c r="AL76" s="3"/>
      <c r="AM76" s="3" t="s">
        <v>1</v>
      </c>
      <c r="AN76" s="3" t="s">
        <v>1</v>
      </c>
      <c r="AO76" s="3"/>
      <c r="AP76" s="3" t="s">
        <v>1</v>
      </c>
      <c r="AQ76" s="3" t="s">
        <v>1</v>
      </c>
    </row>
    <row r="77" spans="1:43" ht="15">
      <c r="A77" s="4" t="s">
        <v>33</v>
      </c>
      <c r="B77" s="3" t="s">
        <v>1</v>
      </c>
      <c r="C77" s="3" t="s">
        <v>1</v>
      </c>
      <c r="D77" s="3" t="s">
        <v>1</v>
      </c>
      <c r="E77" s="3"/>
      <c r="F77" s="3" t="s">
        <v>1</v>
      </c>
      <c r="G77" s="3" t="s">
        <v>1</v>
      </c>
      <c r="H77" s="3"/>
      <c r="I77" s="3" t="s">
        <v>1</v>
      </c>
      <c r="J77" s="3" t="s">
        <v>1</v>
      </c>
      <c r="K77" s="3"/>
      <c r="L77" s="3" t="s">
        <v>1</v>
      </c>
      <c r="M77" s="3" t="s">
        <v>1</v>
      </c>
      <c r="N77" s="3"/>
      <c r="O77" s="3" t="s">
        <v>1</v>
      </c>
      <c r="P77" s="3" t="s">
        <v>1</v>
      </c>
      <c r="Q77" s="3"/>
      <c r="R77" s="3" t="s">
        <v>1</v>
      </c>
      <c r="S77" s="3" t="s">
        <v>1</v>
      </c>
      <c r="T77" s="3"/>
      <c r="U77" s="3" t="s">
        <v>1</v>
      </c>
      <c r="V77" s="3" t="s">
        <v>1</v>
      </c>
      <c r="W77" s="3"/>
      <c r="X77" s="3" t="s">
        <v>1</v>
      </c>
      <c r="Y77" s="3" t="s">
        <v>1</v>
      </c>
      <c r="Z77" s="3"/>
      <c r="AA77" s="3" t="s">
        <v>1</v>
      </c>
      <c r="AB77" s="3" t="s">
        <v>1</v>
      </c>
      <c r="AC77" s="3"/>
      <c r="AD77" s="3" t="s">
        <v>1</v>
      </c>
      <c r="AE77" s="3" t="s">
        <v>1</v>
      </c>
      <c r="AF77" s="3"/>
      <c r="AG77" s="3" t="s">
        <v>1</v>
      </c>
      <c r="AH77" s="3" t="s">
        <v>1</v>
      </c>
      <c r="AI77" s="3"/>
      <c r="AJ77" s="3" t="s">
        <v>1</v>
      </c>
      <c r="AK77" s="3" t="s">
        <v>1</v>
      </c>
      <c r="AL77" s="3"/>
      <c r="AM77" s="3" t="s">
        <v>1</v>
      </c>
      <c r="AN77" s="3" t="s">
        <v>1</v>
      </c>
      <c r="AO77" s="3"/>
      <c r="AP77" s="3" t="s">
        <v>1</v>
      </c>
      <c r="AQ77" s="3" t="s">
        <v>1</v>
      </c>
    </row>
    <row r="78" spans="1:43" ht="15">
      <c r="A78" s="4" t="s">
        <v>40</v>
      </c>
      <c r="B78" s="3" t="s">
        <v>1</v>
      </c>
      <c r="C78" s="3" t="s">
        <v>1</v>
      </c>
      <c r="D78" s="3" t="s">
        <v>1</v>
      </c>
      <c r="E78" s="3"/>
      <c r="F78" s="3" t="s">
        <v>1</v>
      </c>
      <c r="G78" s="3" t="s">
        <v>1</v>
      </c>
      <c r="H78" s="3"/>
      <c r="I78" s="3" t="s">
        <v>1</v>
      </c>
      <c r="J78" s="3" t="s">
        <v>1</v>
      </c>
      <c r="K78" s="3"/>
      <c r="L78" s="3" t="s">
        <v>1</v>
      </c>
      <c r="M78" s="3" t="s">
        <v>1</v>
      </c>
      <c r="N78" s="3"/>
      <c r="O78" s="3" t="s">
        <v>1</v>
      </c>
      <c r="P78" s="3" t="s">
        <v>1</v>
      </c>
      <c r="Q78" s="3"/>
      <c r="R78" s="3" t="s">
        <v>1</v>
      </c>
      <c r="S78" s="3" t="s">
        <v>1</v>
      </c>
      <c r="T78" s="3"/>
      <c r="U78" s="3" t="s">
        <v>1</v>
      </c>
      <c r="V78" s="3" t="s">
        <v>1</v>
      </c>
      <c r="W78" s="3"/>
      <c r="X78" s="3" t="s">
        <v>1</v>
      </c>
      <c r="Y78" s="3" t="s">
        <v>1</v>
      </c>
      <c r="Z78" s="3"/>
      <c r="AA78" s="3" t="s">
        <v>1</v>
      </c>
      <c r="AB78" s="3" t="s">
        <v>1</v>
      </c>
      <c r="AC78" s="3"/>
      <c r="AD78" s="3" t="s">
        <v>1</v>
      </c>
      <c r="AE78" s="3" t="s">
        <v>1</v>
      </c>
      <c r="AF78" s="3"/>
      <c r="AG78" s="3" t="s">
        <v>1</v>
      </c>
      <c r="AH78" s="3" t="s">
        <v>1</v>
      </c>
      <c r="AI78" s="3"/>
      <c r="AJ78" s="3" t="s">
        <v>1</v>
      </c>
      <c r="AK78" s="3" t="s">
        <v>1</v>
      </c>
      <c r="AL78" s="3"/>
      <c r="AM78" s="3" t="s">
        <v>1</v>
      </c>
      <c r="AN78" s="3" t="s">
        <v>1</v>
      </c>
      <c r="AO78" s="3"/>
      <c r="AP78" s="3" t="s">
        <v>1</v>
      </c>
      <c r="AQ78" s="3" t="s">
        <v>1</v>
      </c>
    </row>
    <row r="79" spans="1:43" ht="15">
      <c r="A79" s="4" t="s">
        <v>47</v>
      </c>
      <c r="B79" s="3" t="s">
        <v>1</v>
      </c>
      <c r="C79" s="3" t="s">
        <v>1</v>
      </c>
      <c r="D79" s="3" t="s">
        <v>1</v>
      </c>
      <c r="E79" s="3"/>
      <c r="F79" s="3" t="s">
        <v>1</v>
      </c>
      <c r="G79" s="3" t="s">
        <v>1</v>
      </c>
      <c r="H79" s="3"/>
      <c r="I79" s="3" t="s">
        <v>1</v>
      </c>
      <c r="J79" s="3" t="s">
        <v>1</v>
      </c>
      <c r="K79" s="3"/>
      <c r="L79" s="3" t="s">
        <v>1</v>
      </c>
      <c r="M79" s="3" t="s">
        <v>1</v>
      </c>
      <c r="N79" s="3"/>
      <c r="O79" s="3" t="s">
        <v>1</v>
      </c>
      <c r="P79" s="3" t="s">
        <v>1</v>
      </c>
      <c r="Q79" s="3"/>
      <c r="R79" s="3" t="s">
        <v>1</v>
      </c>
      <c r="S79" s="3" t="s">
        <v>1</v>
      </c>
      <c r="T79" s="3"/>
      <c r="U79" s="3" t="s">
        <v>1</v>
      </c>
      <c r="V79" s="3" t="s">
        <v>1</v>
      </c>
      <c r="W79" s="3"/>
      <c r="X79" s="3">
        <v>11079122</v>
      </c>
      <c r="Y79" s="3" t="e">
        <f>RANK(X79,$X$3:$X$78,1)</f>
        <v>#N/A</v>
      </c>
      <c r="Z79" s="3"/>
      <c r="AA79" s="3">
        <v>6127435</v>
      </c>
      <c r="AB79" s="3" t="e">
        <f>RANK(AA79,$AA$3:$AA$78,1)</f>
        <v>#N/A</v>
      </c>
      <c r="AC79" s="3"/>
      <c r="AD79" s="3">
        <v>6224205</v>
      </c>
      <c r="AE79" s="3" t="e">
        <f>RANK(AD79,$AD$3:$AD$78,1)</f>
        <v>#N/A</v>
      </c>
      <c r="AF79" s="3"/>
      <c r="AG79" s="3">
        <v>12199050</v>
      </c>
      <c r="AH79" s="3" t="e">
        <f>RANK(AG79,$AG$3:$AG$78,1)</f>
        <v>#N/A</v>
      </c>
      <c r="AI79" s="3"/>
      <c r="AJ79" s="3" t="s">
        <v>1</v>
      </c>
      <c r="AK79" s="3" t="s">
        <v>1</v>
      </c>
      <c r="AL79" s="3"/>
      <c r="AM79" s="3" t="s">
        <v>1</v>
      </c>
      <c r="AN79" s="3" t="s">
        <v>1</v>
      </c>
      <c r="AO79" s="3"/>
      <c r="AP79" s="3" t="s">
        <v>1</v>
      </c>
      <c r="AQ79" s="3" t="s">
        <v>1</v>
      </c>
    </row>
    <row r="80" spans="1:43" ht="15">
      <c r="A80" s="4" t="s">
        <v>32</v>
      </c>
      <c r="B80" s="3" t="s">
        <v>1</v>
      </c>
      <c r="C80" t="s">
        <v>1</v>
      </c>
      <c r="D80" s="3" t="s">
        <v>1</v>
      </c>
      <c r="F80" s="3">
        <v>115128</v>
      </c>
      <c r="G80" t="e">
        <f>RANK(F80,$F$3:$F$78,1)</f>
        <v>#N/A</v>
      </c>
      <c r="I80" s="3" t="s">
        <v>1</v>
      </c>
      <c r="J80" s="3" t="s">
        <v>1</v>
      </c>
      <c r="L80" s="3" t="s">
        <v>1</v>
      </c>
      <c r="M80" t="s">
        <v>1</v>
      </c>
      <c r="O80" s="3" t="s">
        <v>1</v>
      </c>
      <c r="P80" t="s">
        <v>1</v>
      </c>
      <c r="R80" s="3" t="s">
        <v>1</v>
      </c>
      <c r="S80" t="s">
        <v>1</v>
      </c>
      <c r="U80" s="3" t="s">
        <v>1</v>
      </c>
      <c r="V80" s="3" t="s">
        <v>1</v>
      </c>
      <c r="X80" s="3" t="s">
        <v>1</v>
      </c>
      <c r="Y80" s="3" t="s">
        <v>1</v>
      </c>
      <c r="AA80" s="3" t="s">
        <v>1</v>
      </c>
      <c r="AB80" s="3" t="s">
        <v>1</v>
      </c>
      <c r="AD80" s="3" t="s">
        <v>1</v>
      </c>
      <c r="AE80" s="3" t="s">
        <v>1</v>
      </c>
      <c r="AG80" s="3" t="s">
        <v>1</v>
      </c>
      <c r="AH80" s="3" t="s">
        <v>1</v>
      </c>
      <c r="AJ80" s="3" t="s">
        <v>1</v>
      </c>
      <c r="AK80" s="3" t="s">
        <v>1</v>
      </c>
      <c r="AM80" s="3" t="s">
        <v>1</v>
      </c>
      <c r="AN80" s="3" t="s">
        <v>1</v>
      </c>
      <c r="AP80" s="3" t="s">
        <v>1</v>
      </c>
      <c r="AQ80" s="3" t="s">
        <v>1</v>
      </c>
    </row>
    <row r="81" spans="1:43" ht="15">
      <c r="A81" s="4" t="s">
        <v>37</v>
      </c>
      <c r="B81" s="3" t="s">
        <v>1</v>
      </c>
      <c r="C81" t="s">
        <v>1</v>
      </c>
      <c r="D81" s="3" t="s">
        <v>1</v>
      </c>
      <c r="F81" s="3">
        <v>307924</v>
      </c>
      <c r="G81" t="e">
        <f>RANK(F81,$F$3:$F$78,1)</f>
        <v>#N/A</v>
      </c>
      <c r="I81" s="3" t="s">
        <v>1</v>
      </c>
      <c r="J81" s="3" t="s">
        <v>1</v>
      </c>
      <c r="L81" s="3" t="s">
        <v>1</v>
      </c>
      <c r="M81" t="s">
        <v>1</v>
      </c>
      <c r="O81" s="3" t="s">
        <v>1</v>
      </c>
      <c r="P81" t="s">
        <v>1</v>
      </c>
      <c r="R81" s="3" t="s">
        <v>1</v>
      </c>
      <c r="S81" t="s">
        <v>1</v>
      </c>
      <c r="U81" s="3" t="s">
        <v>1</v>
      </c>
      <c r="V81" s="3" t="s">
        <v>1</v>
      </c>
      <c r="X81" s="3" t="s">
        <v>1</v>
      </c>
      <c r="Y81" s="3" t="s">
        <v>1</v>
      </c>
      <c r="AA81" s="3" t="s">
        <v>1</v>
      </c>
      <c r="AB81" s="3" t="s">
        <v>1</v>
      </c>
      <c r="AD81" s="3" t="s">
        <v>1</v>
      </c>
      <c r="AE81" s="3" t="s">
        <v>1</v>
      </c>
      <c r="AG81" s="3" t="s">
        <v>1</v>
      </c>
      <c r="AH81" s="3" t="s">
        <v>1</v>
      </c>
      <c r="AJ81" s="3" t="s">
        <v>1</v>
      </c>
      <c r="AK81" s="3" t="s">
        <v>1</v>
      </c>
      <c r="AM81" s="3" t="s">
        <v>1</v>
      </c>
      <c r="AN81" s="3" t="s">
        <v>1</v>
      </c>
      <c r="AP81" s="3" t="s">
        <v>1</v>
      </c>
      <c r="AQ81" s="3" t="s">
        <v>1</v>
      </c>
    </row>
  </sheetData>
  <sheetProtection/>
  <mergeCells count="14">
    <mergeCell ref="L1:M1"/>
    <mergeCell ref="O1:P1"/>
    <mergeCell ref="R1:S1"/>
    <mergeCell ref="B1:C1"/>
    <mergeCell ref="F1:G1"/>
    <mergeCell ref="I1:J1"/>
    <mergeCell ref="U1:V1"/>
    <mergeCell ref="AP1:AQ1"/>
    <mergeCell ref="AJ1:AK1"/>
    <mergeCell ref="AG1:AH1"/>
    <mergeCell ref="X1:Y1"/>
    <mergeCell ref="AA1:AB1"/>
    <mergeCell ref="AD1:AE1"/>
    <mergeCell ref="AM1:AN1"/>
  </mergeCells>
  <conditionalFormatting sqref="AN56:AN57 AN40:AN41 AN43:AN51 AN3:AN11 AN37:AN38 AN64:AN65 AN59:AN61 AN13:AN22 AN24:AN35 AN73 AN79 AN67">
    <cfRule type="cellIs" priority="7" dxfId="1" operator="lessThan" stopIfTrue="1">
      <formula>$AQ3</formula>
    </cfRule>
    <cfRule type="cellIs" priority="8" dxfId="0" operator="greaterThan" stopIfTrue="1">
      <formula>$AQ3</formula>
    </cfRule>
  </conditionalFormatting>
  <conditionalFormatting sqref="AK37:AK38 AK40:AK41 AK3:AK11 AK43:AK52 AK64:AK65 AK56:AK61 AK13:AK22 AK24:AK35 AK73 AK79 AK67:AK68">
    <cfRule type="cellIs" priority="9" dxfId="1" operator="lessThan" stopIfTrue="1">
      <formula>$AN3</formula>
    </cfRule>
    <cfRule type="cellIs" priority="10" dxfId="0" operator="greaterThan" stopIfTrue="1">
      <formula>$AN3</formula>
    </cfRule>
  </conditionalFormatting>
  <conditionalFormatting sqref="AH37:AH38 AH40:AH41 AH70 AH3:AH11 AH43:AH52 AH56:AH61 AH73 AH13:AH22 AH24:AH35 AH79 AH64:AH68">
    <cfRule type="cellIs" priority="11" dxfId="1" operator="lessThan" stopIfTrue="1">
      <formula>$AK3</formula>
    </cfRule>
    <cfRule type="cellIs" priority="12" dxfId="0" operator="greaterThan" stopIfTrue="1">
      <formula>$AK3</formula>
    </cfRule>
  </conditionalFormatting>
  <conditionalFormatting sqref="AE40:AE41 AE37:AE38 AE70 AE58 AE24:AE32 AE13:AE15 AE3:AE11 AE43:AE52 AE60:AE61 AE73 AE17:AE22 AE34:AE35 AE79 AE64:AE68">
    <cfRule type="cellIs" priority="13" dxfId="1" operator="lessThan" stopIfTrue="1">
      <formula>$AH3</formula>
    </cfRule>
    <cfRule type="cellIs" priority="14" dxfId="0" operator="greaterThan" stopIfTrue="1">
      <formula>$AH3</formula>
    </cfRule>
  </conditionalFormatting>
  <conditionalFormatting sqref="AB58 AB37:AB38 AB71 AB73 AB3:AB11 AB40:AB41 AB79 AB43:AB52 AB13:AB22 AB60:AB61 AB24:AB35 AB63:AB66 AB68:AB69">
    <cfRule type="cellIs" priority="15" dxfId="1" operator="lessThan" stopIfTrue="1">
      <formula>$AE3</formula>
    </cfRule>
    <cfRule type="cellIs" priority="16" dxfId="0" operator="greaterThan" stopIfTrue="1">
      <formula>$AE3</formula>
    </cfRule>
  </conditionalFormatting>
  <conditionalFormatting sqref="Y71 Y73 Y3:Y11 Y37:Y38 Y79 Y40:Y52 Y13:Y22 Y55:Y61 Y24:Y35 Y63:Y66 Y68:Y69">
    <cfRule type="cellIs" priority="17" dxfId="1" operator="lessThan" stopIfTrue="1">
      <formula>$AB3</formula>
    </cfRule>
    <cfRule type="cellIs" priority="18" dxfId="0" operator="greaterThan" stopIfTrue="1">
      <formula>$AB3</formula>
    </cfRule>
  </conditionalFormatting>
  <conditionalFormatting sqref="V3:V11 V37:V38 V71 V73 V40:V52 S68:S69 S73 V55:V61 S55:S61 V13:V35 S63:S66 V63:V66 V68:V69">
    <cfRule type="cellIs" priority="21" dxfId="1" operator="lessThan" stopIfTrue="1">
      <formula>$Y3</formula>
    </cfRule>
    <cfRule type="cellIs" priority="22" dxfId="0" operator="greaterThan" stopIfTrue="1">
      <formula>$Y3</formula>
    </cfRule>
  </conditionalFormatting>
  <conditionalFormatting sqref="S3:S11 S13:S38 S40:S61 S72:S73 S75:S81 S63:S70">
    <cfRule type="cellIs" priority="3" dxfId="1" operator="lessThan" stopIfTrue="1">
      <formula>$V3</formula>
    </cfRule>
    <cfRule type="cellIs" priority="4" dxfId="0" operator="greaterThan" stopIfTrue="1">
      <formula>$V3</formula>
    </cfRule>
  </conditionalFormatting>
  <conditionalFormatting sqref="P3:P11 M70 AQ39 M39 S39 V39 Y39 AB39 AE39 AH39 AK39 AN39 AQ62 M62 S62 V62 Y62 AB62 AE62 AH62 AK62 AN62 M36 M53 S74 V74 Y74 AB74 AE74 AH74 AK74 AN74 AQ74 M74:M81 P13:P81">
    <cfRule type="cellIs" priority="17" dxfId="1" operator="lessThan" stopIfTrue="1">
      <formula>$S3</formula>
    </cfRule>
    <cfRule type="cellIs" priority="18" dxfId="0" operator="greaterThan" stopIfTrue="1">
      <formula>$S3</formula>
    </cfRule>
  </conditionalFormatting>
  <conditionalFormatting sqref="M72 M37:M38 M54:M61 M3:M35 M40:M52 M63:M69">
    <cfRule type="cellIs" priority="19" dxfId="1" operator="lessThan" stopIfTrue="1">
      <formula>$P3</formula>
    </cfRule>
    <cfRule type="cellIs" priority="20" dxfId="0" operator="greaterThan" stopIfTrue="1">
      <formula>$P3</formula>
    </cfRule>
  </conditionalFormatting>
  <conditionalFormatting sqref="D69 D80:D81 D71:D74">
    <cfRule type="cellIs" priority="21" dxfId="0" operator="lessThan" stopIfTrue="1">
      <formula>$AB69</formula>
    </cfRule>
    <cfRule type="cellIs" priority="22" dxfId="1" operator="greaterThan" stopIfTrue="1">
      <formula>$AB69</formula>
    </cfRule>
  </conditionalFormatting>
  <conditionalFormatting sqref="J3:J35 J37:J52 J54:J73">
    <cfRule type="cellIs" priority="23" dxfId="1" operator="lessThan" stopIfTrue="1">
      <formula>$M3</formula>
    </cfRule>
    <cfRule type="cellIs" priority="24" dxfId="0" operator="greaterThan" stopIfTrue="1">
      <formula>$M3</formula>
    </cfRule>
  </conditionalFormatting>
  <conditionalFormatting sqref="G80:G81 G3:G35 G37:G52 G54:G66 G68:G73">
    <cfRule type="cellIs" priority="25" dxfId="1" operator="lessThan" stopIfTrue="1">
      <formula>$J3</formula>
    </cfRule>
    <cfRule type="cellIs" priority="26" dxfId="0" operator="greaterThan" stopIfTrue="1">
      <formula>$J3</formula>
    </cfRule>
  </conditionalFormatting>
  <conditionalFormatting sqref="C80:C81 C3:C74">
    <cfRule type="cellIs" priority="27" dxfId="1" operator="lessThan" stopIfTrue="1">
      <formula>$G3</formula>
    </cfRule>
    <cfRule type="cellIs" priority="28" dxfId="0" operator="greaterThan" stopIfTrue="1">
      <formula>$G3</formula>
    </cfRule>
  </conditionalFormatting>
  <conditionalFormatting sqref="AQ79 AQ67 AQ37:AQ38 AQ59:AQ61 AQ40:AQ41 AQ51 AQ56:AQ57 AQ43:AQ49 AQ64:AQ65 AQ3:AQ11 AQ13:AQ22 AQ24:AQ35 AQ73">
    <cfRule type="cellIs" priority="23" dxfId="1" operator="lessThan" stopIfTrue="1">
      <formula>#REF!</formula>
    </cfRule>
    <cfRule type="cellIs" priority="24" dxfId="0" operator="greaterThan" stopIfTrue="1">
      <formula>#REF!</formula>
    </cfRule>
  </conditionalFormatting>
  <conditionalFormatting sqref="D70 D38:D49 D51:D60 D62:D66 D68 D3:D36">
    <cfRule type="cellIs" priority="31" dxfId="0" operator="lessThan" stopIfTrue="1">
      <formula>0</formula>
    </cfRule>
    <cfRule type="cellIs" priority="32" dxfId="1" operator="greater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Siino</dc:creator>
  <cp:keywords/>
  <dc:description/>
  <cp:lastModifiedBy>Tony Siino</cp:lastModifiedBy>
  <dcterms:created xsi:type="dcterms:W3CDTF">2010-10-04T16:00:51Z</dcterms:created>
  <dcterms:modified xsi:type="dcterms:W3CDTF">2014-11-04T00:53:43Z</dcterms:modified>
  <cp:category/>
  <cp:version/>
  <cp:contentType/>
  <cp:contentStatus/>
</cp:coreProperties>
</file>