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<sst xmlns="http://schemas.openxmlformats.org/spreadsheetml/2006/main" count="865" uniqueCount="64">
  <si>
    <t>Visitatori unici (cookie)</t>
  </si>
  <si>
    <t>Pagine viste</t>
  </si>
  <si>
    <t>Totale visite</t>
  </si>
  <si>
    <t>S</t>
  </si>
  <si>
    <t>Tempo sul sito</t>
  </si>
  <si>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</si>
  <si>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</si>
  <si>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</si>
  <si>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</si>
  <si>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</si>
  <si>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</si>
  <si>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</si>
  <si>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A</t>
  </si>
  <si>
    <t>Stima / Analytics</t>
  </si>
  <si>
    <t>ilpalermocalcio.it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</si>
  <si>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</si>
  <si>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</si>
  <si>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</si>
  <si>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</si>
  <si>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</si>
  <si>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</si>
  <si>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</si>
  <si>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</si>
  <si>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90011.it</t>
  </si>
  <si>
    <t>gds.it</t>
  </si>
  <si>
    <t>provincia.palermo.it</t>
  </si>
  <si>
    <t>sicilianews24.it</t>
  </si>
  <si>
    <t>balarm.it</t>
  </si>
  <si>
    <t>fascioemartello.it</t>
  </si>
  <si>
    <t>guidasicilia.it</t>
  </si>
  <si>
    <t>blogsicilia.eu</t>
  </si>
  <si>
    <t>blogpalermo.it</t>
  </si>
  <si>
    <t>AGOSTO</t>
  </si>
  <si>
    <t>SETTEMBRE</t>
  </si>
  <si>
    <t>POS.</t>
  </si>
  <si>
    <t>OTTOBRE</t>
  </si>
  <si>
    <t>palermo.corriere.it</t>
  </si>
  <si>
    <t>DIFFERENZE</t>
  </si>
  <si>
    <t>Visitatori unici (utenti)</t>
  </si>
  <si>
    <t>URL</t>
  </si>
  <si>
    <t>NOVEMBRE</t>
  </si>
  <si>
    <t>dipalermo.it</t>
  </si>
  <si>
    <t>palermocronaca.it</t>
  </si>
  <si>
    <t>DICEMBRE</t>
  </si>
  <si>
    <t>panormita.it</t>
  </si>
  <si>
    <t>GENNAIO</t>
  </si>
  <si>
    <t>palermo24h.com</t>
  </si>
  <si>
    <t>reterete24.it</t>
  </si>
  <si>
    <t>FEBBRAIO</t>
  </si>
  <si>
    <t>Diff. visite mensile</t>
  </si>
  <si>
    <t>Diff. pagine mensile</t>
  </si>
  <si>
    <t>iquadernidelora.it</t>
  </si>
  <si>
    <t>palermobugs.com</t>
  </si>
  <si>
    <t>golsicilia.it</t>
  </si>
  <si>
    <t>MARZO</t>
  </si>
  <si>
    <t>qds.it</t>
  </si>
  <si>
    <t>N.D</t>
  </si>
  <si>
    <t>palermo24.net</t>
  </si>
  <si>
    <t>palermomania.com</t>
  </si>
  <si>
    <t>tuttopalermo.net</t>
  </si>
  <si>
    <t>APRILE</t>
  </si>
  <si>
    <t>impresapalermo.it</t>
  </si>
  <si>
    <t>lapisnet.it</t>
  </si>
  <si>
    <t>MAGGIO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</si>
</sst>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2"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1"/>
  <sheetViews>
    <sheetView tabSelected="1" zoomScalePageLayoutView="0" workbookViewId="0" topLeftCell="A1">
      <selection activeCell="A43" sqref="A43"/>
    </sheetView>
  </sheetViews>
  <sheetFormatPr defaultColWidth="9.140625" defaultRowHeight="15"/>
  <cols>
    <col min="1" max="1" width="28.28125" style="0" bestFit="1" customWidth="1"/>
    <col min="2" max="3" width="9.28125" style="0" bestFit="1" customWidth="1"/>
    <col min="4" max="5" width="8.421875" style="0" bestFit="1" customWidth="1"/>
    <col min="6" max="6" width="7.421875" style="0" bestFit="1" customWidth="1"/>
    <col min="8" max="8" width="5.28125" style="0" bestFit="1" customWidth="1"/>
    <col min="9" max="9" width="10.28125" style="0" bestFit="1" customWidth="1"/>
    <col min="10" max="10" width="11.421875" style="0" bestFit="1" customWidth="1"/>
    <col min="11" max="11" width="2.57421875" style="0" customWidth="1"/>
    <col min="12" max="13" width="9.28125" style="0" bestFit="1" customWidth="1"/>
    <col min="14" max="15" width="8.421875" style="0" bestFit="1" customWidth="1"/>
    <col min="16" max="16" width="7.28125" style="0" bestFit="1" customWidth="1"/>
    <col min="17" max="17" width="9.00390625" style="0" bestFit="1" customWidth="1"/>
    <col min="18" max="18" width="5.140625" style="0" bestFit="1" customWidth="1"/>
    <col min="19" max="19" width="2.57421875" style="0" customWidth="1"/>
    <col min="20" max="21" width="9.28125" style="0" bestFit="1" customWidth="1"/>
    <col min="22" max="22" width="10.421875" style="0" bestFit="1" customWidth="1"/>
    <col min="23" max="24" width="9.28125" style="0" bestFit="1" customWidth="1"/>
    <col min="26" max="26" width="5.8515625" style="0" bestFit="1" customWidth="1"/>
    <col min="27" max="27" width="2.57421875" style="0" customWidth="1"/>
    <col min="28" max="29" width="9.28125" style="0" bestFit="1" customWidth="1"/>
    <col min="30" max="30" width="10.421875" style="0" bestFit="1" customWidth="1"/>
    <col min="31" max="32" width="9.28125" style="0" bestFit="1" customWidth="1"/>
    <col min="34" max="34" width="5.8515625" style="0" bestFit="1" customWidth="1"/>
    <col min="35" max="35" width="2.57421875" style="0" customWidth="1"/>
    <col min="36" max="37" width="9.28125" style="0" bestFit="1" customWidth="1"/>
    <col min="38" max="38" width="10.421875" style="0" bestFit="1" customWidth="1"/>
    <col min="39" max="40" width="9.28125" style="0" bestFit="1" customWidth="1"/>
    <col min="42" max="42" width="5.8515625" style="0" bestFit="1" customWidth="1"/>
    <col min="43" max="43" width="2.57421875" style="0" customWidth="1"/>
    <col min="44" max="45" width="9.28125" style="0" bestFit="1" customWidth="1"/>
    <col min="46" max="46" width="10.421875" style="0" bestFit="1" customWidth="1"/>
    <col min="47" max="48" width="9.28125" style="0" bestFit="1" customWidth="1"/>
    <col min="50" max="50" width="5.8515625" style="0" bestFit="1" customWidth="1"/>
    <col min="51" max="51" width="2.57421875" style="0" customWidth="1"/>
    <col min="52" max="53" width="9.28125" style="0" bestFit="1" customWidth="1"/>
    <col min="54" max="54" width="10.421875" style="0" bestFit="1" customWidth="1"/>
    <col min="55" max="56" width="9.28125" style="0" bestFit="1" customWidth="1"/>
    <col min="58" max="58" width="5.8515625" style="0" bestFit="1" customWidth="1"/>
    <col min="59" max="59" width="2.57421875" style="0" customWidth="1"/>
    <col min="60" max="61" width="9.28125" style="0" bestFit="1" customWidth="1"/>
    <col min="62" max="62" width="10.421875" style="0" bestFit="1" customWidth="1"/>
    <col min="63" max="64" width="9.28125" style="0" bestFit="1" customWidth="1"/>
    <col min="66" max="66" width="5.8515625" style="0" bestFit="1" customWidth="1"/>
    <col min="67" max="67" width="2.57421875" style="0" customWidth="1"/>
    <col min="68" max="69" width="9.28125" style="0" bestFit="1" customWidth="1"/>
    <col min="70" max="70" width="10.421875" style="0" bestFit="1" customWidth="1"/>
    <col min="71" max="72" width="9.28125" style="0" bestFit="1" customWidth="1"/>
    <col min="74" max="74" width="5.8515625" style="0" bestFit="1" customWidth="1"/>
    <col min="75" max="75" width="2.421875" style="0" customWidth="1"/>
    <col min="76" max="76" width="14.7109375" style="0" customWidth="1"/>
    <col min="77" max="77" width="9.7109375" style="0" customWidth="1"/>
    <col min="78" max="79" width="9.28125" style="0" bestFit="1" customWidth="1"/>
    <col min="80" max="81" width="8.7109375" style="0" customWidth="1"/>
    <col min="82" max="82" width="6.00390625" style="0" bestFit="1" customWidth="1"/>
    <col min="83" max="83" width="3.57421875" style="0" customWidth="1"/>
  </cols>
  <sheetData>
    <row r="1" spans="2:83" ht="15">
      <c r="B1" s="11" t="s">
        <v>63</v>
      </c>
      <c r="C1" s="11"/>
      <c r="D1" s="11"/>
      <c r="E1" s="11"/>
      <c r="F1" s="11"/>
      <c r="G1" s="11"/>
      <c r="H1" s="11"/>
      <c r="I1" s="12" t="s">
        <v>37</v>
      </c>
      <c r="J1" s="12"/>
      <c r="K1" s="9"/>
      <c r="L1" s="11" t="s">
        <v>60</v>
      </c>
      <c r="M1" s="11"/>
      <c r="N1" s="11"/>
      <c r="O1" s="11"/>
      <c r="P1" s="11"/>
      <c r="Q1" s="11"/>
      <c r="R1" s="11"/>
      <c r="S1" s="9"/>
      <c r="T1" s="11" t="s">
        <v>54</v>
      </c>
      <c r="U1" s="11"/>
      <c r="V1" s="11"/>
      <c r="W1" s="11"/>
      <c r="X1" s="11"/>
      <c r="Y1" s="11"/>
      <c r="Z1" s="11"/>
      <c r="AA1" s="9"/>
      <c r="AB1" s="11" t="s">
        <v>48</v>
      </c>
      <c r="AC1" s="11"/>
      <c r="AD1" s="11"/>
      <c r="AE1" s="11"/>
      <c r="AF1" s="11"/>
      <c r="AG1" s="11"/>
      <c r="AH1" s="11"/>
      <c r="AI1" s="9"/>
      <c r="AJ1" s="11" t="s">
        <v>45</v>
      </c>
      <c r="AK1" s="11"/>
      <c r="AL1" s="11"/>
      <c r="AM1" s="11"/>
      <c r="AN1" s="11"/>
      <c r="AO1" s="11"/>
      <c r="AP1" s="11"/>
      <c r="AQ1" s="9"/>
      <c r="AR1" s="11" t="s">
        <v>43</v>
      </c>
      <c r="AS1" s="11"/>
      <c r="AT1" s="11"/>
      <c r="AU1" s="11"/>
      <c r="AV1" s="11"/>
      <c r="AW1" s="11"/>
      <c r="AX1" s="11"/>
      <c r="AY1" s="9"/>
      <c r="AZ1" s="11" t="s">
        <v>40</v>
      </c>
      <c r="BA1" s="11"/>
      <c r="BB1" s="11"/>
      <c r="BC1" s="11"/>
      <c r="BD1" s="11"/>
      <c r="BE1" s="11"/>
      <c r="BF1" s="11"/>
      <c r="BG1" s="9"/>
      <c r="BH1" s="11" t="s">
        <v>35</v>
      </c>
      <c r="BI1" s="11"/>
      <c r="BJ1" s="11"/>
      <c r="BK1" s="11"/>
      <c r="BL1" s="11"/>
      <c r="BM1" s="11"/>
      <c r="BN1" s="11"/>
      <c r="BP1" s="11" t="s">
        <v>33</v>
      </c>
      <c r="BQ1" s="11"/>
      <c r="BR1" s="11"/>
      <c r="BS1" s="11"/>
      <c r="BT1" s="11"/>
      <c r="BU1" s="11"/>
      <c r="BV1" s="11"/>
      <c r="BX1" s="11" t="s">
        <v>32</v>
      </c>
      <c r="BY1" s="11"/>
      <c r="BZ1" s="11"/>
      <c r="CA1" s="11"/>
      <c r="CB1" s="11"/>
      <c r="CC1" s="11"/>
      <c r="CD1" s="11"/>
      <c r="CE1" s="5"/>
    </row>
    <row r="2" spans="1:83" ht="45">
      <c r="A2" s="1" t="s">
        <v>39</v>
      </c>
      <c r="B2" s="2" t="s">
        <v>0</v>
      </c>
      <c r="C2" s="2" t="s">
        <v>38</v>
      </c>
      <c r="D2" s="2" t="s">
        <v>1</v>
      </c>
      <c r="E2" s="2" t="s">
        <v>2</v>
      </c>
      <c r="F2" s="2" t="s">
        <v>4</v>
      </c>
      <c r="G2" s="2" t="s">
        <v>13</v>
      </c>
      <c r="H2" s="2" t="s">
        <v>34</v>
      </c>
      <c r="I2" s="2" t="s">
        <v>49</v>
      </c>
      <c r="J2" s="2" t="s">
        <v>50</v>
      </c>
      <c r="K2" s="2"/>
      <c r="L2" s="2" t="s">
        <v>0</v>
      </c>
      <c r="M2" s="2" t="s">
        <v>38</v>
      </c>
      <c r="N2" s="2" t="s">
        <v>1</v>
      </c>
      <c r="O2" s="2" t="s">
        <v>2</v>
      </c>
      <c r="P2" s="2" t="s">
        <v>4</v>
      </c>
      <c r="Q2" s="2" t="s">
        <v>13</v>
      </c>
      <c r="R2" s="2" t="s">
        <v>34</v>
      </c>
      <c r="S2" s="2"/>
      <c r="T2" s="2" t="s">
        <v>0</v>
      </c>
      <c r="U2" s="2" t="s">
        <v>38</v>
      </c>
      <c r="V2" s="2" t="s">
        <v>1</v>
      </c>
      <c r="W2" s="2" t="s">
        <v>2</v>
      </c>
      <c r="X2" s="2" t="s">
        <v>4</v>
      </c>
      <c r="Y2" s="2" t="s">
        <v>13</v>
      </c>
      <c r="Z2" s="2" t="s">
        <v>34</v>
      </c>
      <c r="AA2" s="2"/>
      <c r="AB2" s="2" t="s">
        <v>0</v>
      </c>
      <c r="AC2" s="2" t="s">
        <v>38</v>
      </c>
      <c r="AD2" s="2" t="s">
        <v>1</v>
      </c>
      <c r="AE2" s="2" t="s">
        <v>2</v>
      </c>
      <c r="AF2" s="2" t="s">
        <v>4</v>
      </c>
      <c r="AG2" s="2" t="s">
        <v>13</v>
      </c>
      <c r="AH2" s="2" t="s">
        <v>34</v>
      </c>
      <c r="AI2" s="2"/>
      <c r="AJ2" s="2" t="s">
        <v>0</v>
      </c>
      <c r="AK2" s="2" t="s">
        <v>38</v>
      </c>
      <c r="AL2" s="2" t="s">
        <v>1</v>
      </c>
      <c r="AM2" s="2" t="s">
        <v>2</v>
      </c>
      <c r="AN2" s="2" t="s">
        <v>4</v>
      </c>
      <c r="AO2" s="2" t="s">
        <v>13</v>
      </c>
      <c r="AP2" s="2" t="s">
        <v>34</v>
      </c>
      <c r="AQ2" s="2"/>
      <c r="AR2" s="2" t="s">
        <v>0</v>
      </c>
      <c r="AS2" s="2" t="s">
        <v>38</v>
      </c>
      <c r="AT2" s="2" t="s">
        <v>1</v>
      </c>
      <c r="AU2" s="2" t="s">
        <v>2</v>
      </c>
      <c r="AV2" s="2" t="s">
        <v>4</v>
      </c>
      <c r="AW2" s="2" t="s">
        <v>13</v>
      </c>
      <c r="AX2" s="2" t="s">
        <v>34</v>
      </c>
      <c r="AY2" s="2"/>
      <c r="AZ2" s="2" t="s">
        <v>0</v>
      </c>
      <c r="BA2" s="2" t="s">
        <v>38</v>
      </c>
      <c r="BB2" s="2" t="s">
        <v>1</v>
      </c>
      <c r="BC2" s="2" t="s">
        <v>2</v>
      </c>
      <c r="BD2" s="2" t="s">
        <v>4</v>
      </c>
      <c r="BE2" s="2" t="s">
        <v>13</v>
      </c>
      <c r="BF2" s="2" t="s">
        <v>34</v>
      </c>
      <c r="BG2" s="2"/>
      <c r="BH2" s="2" t="s">
        <v>0</v>
      </c>
      <c r="BI2" s="2" t="s">
        <v>38</v>
      </c>
      <c r="BJ2" s="2" t="s">
        <v>1</v>
      </c>
      <c r="BK2" s="2" t="s">
        <v>2</v>
      </c>
      <c r="BL2" s="2" t="s">
        <v>4</v>
      </c>
      <c r="BM2" s="2" t="s">
        <v>13</v>
      </c>
      <c r="BN2" s="2" t="s">
        <v>34</v>
      </c>
      <c r="BO2" s="1"/>
      <c r="BP2" s="2" t="s">
        <v>0</v>
      </c>
      <c r="BQ2" s="2" t="s">
        <v>38</v>
      </c>
      <c r="BR2" s="2" t="s">
        <v>1</v>
      </c>
      <c r="BS2" s="2" t="s">
        <v>2</v>
      </c>
      <c r="BT2" s="2" t="s">
        <v>4</v>
      </c>
      <c r="BU2" s="2" t="s">
        <v>13</v>
      </c>
      <c r="BV2" s="2" t="s">
        <v>34</v>
      </c>
      <c r="BW2" s="2"/>
      <c r="BX2" s="2" t="s">
        <v>0</v>
      </c>
      <c r="BY2" s="2" t="s">
        <v>38</v>
      </c>
      <c r="BZ2" s="2" t="s">
        <v>1</v>
      </c>
      <c r="CA2" s="2" t="s">
        <v>2</v>
      </c>
      <c r="CB2" s="2" t="s">
        <v>4</v>
      </c>
      <c r="CC2" s="2" t="s">
        <v>13</v>
      </c>
      <c r="CD2" s="2" t="s">
        <v>34</v>
      </c>
      <c r="CE2" s="2"/>
    </row>
    <row r="3" spans="1:83" ht="15">
      <c r="A3" s="8" t="s">
        <v>24</v>
      </c>
      <c r="B3">
        <v>380000</v>
      </c>
      <c r="C3">
        <v>200000</v>
      </c>
      <c r="D3">
        <v>6800000</v>
      </c>
      <c r="E3">
        <v>1300000</v>
      </c>
      <c r="F3" s="3">
        <v>0.5347222222222222</v>
      </c>
      <c r="G3" t="s">
        <v>3</v>
      </c>
      <c r="H3">
        <f>RANK(E3,$E$3:$E$33)</f>
        <v>1</v>
      </c>
      <c r="I3">
        <f>E3-O3</f>
        <v>100000</v>
      </c>
      <c r="J3">
        <f>D3-N3</f>
        <v>600000</v>
      </c>
      <c r="L3">
        <v>320000</v>
      </c>
      <c r="M3">
        <v>240000</v>
      </c>
      <c r="N3">
        <v>6200000</v>
      </c>
      <c r="O3">
        <v>1200000</v>
      </c>
      <c r="P3" s="3">
        <v>0.4861111111111111</v>
      </c>
      <c r="Q3" t="s">
        <v>3</v>
      </c>
      <c r="R3">
        <f>RANK(O3,$O$3:$O$33)</f>
        <v>1</v>
      </c>
      <c r="T3">
        <v>390000</v>
      </c>
      <c r="U3">
        <v>290000</v>
      </c>
      <c r="V3">
        <v>6100000</v>
      </c>
      <c r="W3">
        <v>1300000</v>
      </c>
      <c r="X3" s="3">
        <v>0.4583333333333333</v>
      </c>
      <c r="Y3" t="s">
        <v>3</v>
      </c>
      <c r="Z3">
        <f>RANK(W3,$W$3:$W$33)</f>
        <v>1</v>
      </c>
      <c r="AB3">
        <v>290000</v>
      </c>
      <c r="AC3">
        <v>120000</v>
      </c>
      <c r="AD3">
        <v>4600000</v>
      </c>
      <c r="AE3">
        <v>1000000</v>
      </c>
      <c r="AF3" s="3">
        <v>0.3680555555555556</v>
      </c>
      <c r="AG3" t="s">
        <v>3</v>
      </c>
      <c r="AH3">
        <f>RANK(AE3,$AE$3:$AE$33)</f>
        <v>1</v>
      </c>
      <c r="AJ3">
        <v>350000</v>
      </c>
      <c r="AK3">
        <v>140000</v>
      </c>
      <c r="AL3">
        <v>5100000</v>
      </c>
      <c r="AM3">
        <v>1100000</v>
      </c>
      <c r="AN3" s="3">
        <v>0.4166666666666667</v>
      </c>
      <c r="AO3" t="s">
        <v>3</v>
      </c>
      <c r="AP3">
        <f>RANK(AM3,$AM$3:$AM$33)</f>
        <v>2</v>
      </c>
      <c r="AR3">
        <v>320000</v>
      </c>
      <c r="AS3">
        <v>120000</v>
      </c>
      <c r="AT3">
        <v>4700000</v>
      </c>
      <c r="AU3">
        <v>990000</v>
      </c>
      <c r="AV3" s="3">
        <v>0.4236111111111111</v>
      </c>
      <c r="AW3" t="s">
        <v>3</v>
      </c>
      <c r="AX3">
        <f>RANK(AU3,$AU$3:$AU$33)</f>
        <v>1</v>
      </c>
      <c r="AZ3">
        <v>290000</v>
      </c>
      <c r="BA3">
        <v>120000</v>
      </c>
      <c r="BB3">
        <v>4600000</v>
      </c>
      <c r="BC3">
        <v>1000000</v>
      </c>
      <c r="BD3" s="3">
        <v>0.4236111111111111</v>
      </c>
      <c r="BE3" t="s">
        <v>3</v>
      </c>
      <c r="BF3">
        <f>RANK(BC3,$BC$3:$BC$33)</f>
        <v>2</v>
      </c>
      <c r="BH3">
        <v>320000</v>
      </c>
      <c r="BI3">
        <v>150000</v>
      </c>
      <c r="BJ3">
        <v>5500000</v>
      </c>
      <c r="BK3">
        <v>1000000</v>
      </c>
      <c r="BL3" s="3">
        <v>0.4861111111111111</v>
      </c>
      <c r="BM3" t="s">
        <v>3</v>
      </c>
      <c r="BN3">
        <f>RANK(BK3,$BK$3:$BK$33)</f>
        <v>1</v>
      </c>
      <c r="BP3">
        <v>360000</v>
      </c>
      <c r="BQ3">
        <v>150000</v>
      </c>
      <c r="BR3">
        <v>5600000</v>
      </c>
      <c r="BS3">
        <v>1100000</v>
      </c>
      <c r="BT3" s="3">
        <v>0.4513888888888889</v>
      </c>
      <c r="BU3" t="s">
        <v>3</v>
      </c>
      <c r="BV3">
        <f>RANK(BS3,$BS$3:$BS$33)</f>
        <v>1</v>
      </c>
      <c r="BX3">
        <v>260000</v>
      </c>
      <c r="BY3">
        <v>140000</v>
      </c>
      <c r="BZ3">
        <v>4200000</v>
      </c>
      <c r="CA3">
        <v>750000</v>
      </c>
      <c r="CB3" s="3">
        <v>0.4583333333333333</v>
      </c>
      <c r="CC3" t="s">
        <v>3</v>
      </c>
      <c r="CD3" s="6">
        <f>RANK(CA3,$CA$3:$CA$31)</f>
        <v>3</v>
      </c>
      <c r="CE3" s="3"/>
    </row>
    <row r="4" spans="1:83" ht="15">
      <c r="A4" s="8" t="s">
        <v>7</v>
      </c>
      <c r="B4">
        <v>560000</v>
      </c>
      <c r="C4">
        <v>330000</v>
      </c>
      <c r="D4">
        <v>2100000</v>
      </c>
      <c r="E4">
        <v>960000</v>
      </c>
      <c r="F4" s="3">
        <v>0.15277777777777776</v>
      </c>
      <c r="G4" t="s">
        <v>3</v>
      </c>
      <c r="H4">
        <f>RANK(E4,$E$3:$E$33)</f>
        <v>2</v>
      </c>
      <c r="I4">
        <f>E4-O4</f>
        <v>140000</v>
      </c>
      <c r="J4">
        <f>D4-N4</f>
        <v>500000</v>
      </c>
      <c r="L4">
        <v>460000</v>
      </c>
      <c r="M4">
        <v>390000</v>
      </c>
      <c r="N4">
        <v>1600000</v>
      </c>
      <c r="O4">
        <v>820000</v>
      </c>
      <c r="P4" s="3">
        <v>0.1388888888888889</v>
      </c>
      <c r="Q4" t="s">
        <v>3</v>
      </c>
      <c r="R4">
        <f>RANK(O4,$O$3:$O$33)</f>
        <v>2</v>
      </c>
      <c r="T4">
        <v>580000</v>
      </c>
      <c r="U4">
        <v>430000</v>
      </c>
      <c r="V4">
        <v>2000000</v>
      </c>
      <c r="W4">
        <v>1000000</v>
      </c>
      <c r="X4" s="3">
        <v>0.13194444444444445</v>
      </c>
      <c r="Y4" t="s">
        <v>3</v>
      </c>
      <c r="Z4">
        <f>RANK(W4,$W$3:$W$33)</f>
        <v>2</v>
      </c>
      <c r="AB4">
        <v>510000</v>
      </c>
      <c r="AC4">
        <v>240000</v>
      </c>
      <c r="AD4">
        <v>1800000</v>
      </c>
      <c r="AE4">
        <v>930000</v>
      </c>
      <c r="AF4" s="3">
        <v>0.1388888888888889</v>
      </c>
      <c r="AG4" t="s">
        <v>3</v>
      </c>
      <c r="AH4">
        <f>RANK(AE4,$AE$3:$AE$33)</f>
        <v>3</v>
      </c>
      <c r="AJ4">
        <v>770000</v>
      </c>
      <c r="AK4">
        <v>320000</v>
      </c>
      <c r="AL4">
        <v>2600000</v>
      </c>
      <c r="AM4">
        <v>1200000</v>
      </c>
      <c r="AN4" s="3">
        <v>0.14583333333333334</v>
      </c>
      <c r="AO4" t="s">
        <v>3</v>
      </c>
      <c r="AP4">
        <f>RANK(AM4,$AM$3:$AM$33)</f>
        <v>1</v>
      </c>
      <c r="AR4">
        <v>430000</v>
      </c>
      <c r="AS4">
        <v>180000</v>
      </c>
      <c r="AT4">
        <v>2800000</v>
      </c>
      <c r="AU4">
        <v>750000</v>
      </c>
      <c r="AV4" s="3">
        <v>0.22916666666666666</v>
      </c>
      <c r="AW4" t="s">
        <v>3</v>
      </c>
      <c r="AX4">
        <f>RANK(AU4,$AU$3:$AU$33)</f>
        <v>3</v>
      </c>
      <c r="AZ4">
        <v>570000</v>
      </c>
      <c r="BA4">
        <v>260000</v>
      </c>
      <c r="BB4">
        <v>2600000</v>
      </c>
      <c r="BC4">
        <v>910000</v>
      </c>
      <c r="BD4" s="3">
        <v>0.14583333333333334</v>
      </c>
      <c r="BE4" t="s">
        <v>3</v>
      </c>
      <c r="BF4">
        <f>RANK(BC4,$BC$3:$BC$33)</f>
        <v>3</v>
      </c>
      <c r="BH4">
        <v>470000</v>
      </c>
      <c r="BI4">
        <v>240000</v>
      </c>
      <c r="BJ4">
        <v>3100000</v>
      </c>
      <c r="BK4">
        <v>900000</v>
      </c>
      <c r="BL4" s="3">
        <v>0.15972222222222224</v>
      </c>
      <c r="BM4" t="s">
        <v>3</v>
      </c>
      <c r="BN4">
        <f>RANK(BK4,$BK$3:$BK$33)</f>
        <v>2</v>
      </c>
      <c r="BP4">
        <v>570000</v>
      </c>
      <c r="BQ4">
        <v>290000</v>
      </c>
      <c r="BR4">
        <v>2600000</v>
      </c>
      <c r="BS4">
        <v>920000</v>
      </c>
      <c r="BT4" s="3">
        <v>0.15972222222222224</v>
      </c>
      <c r="BU4" t="s">
        <v>3</v>
      </c>
      <c r="BV4">
        <f>RANK(BS4,$BS$3:$BS$33)</f>
        <v>2</v>
      </c>
      <c r="BX4">
        <v>680000</v>
      </c>
      <c r="BY4">
        <v>390000</v>
      </c>
      <c r="BZ4">
        <v>2900000</v>
      </c>
      <c r="CA4">
        <v>1100000</v>
      </c>
      <c r="CB4" s="3">
        <v>0.1388888888888889</v>
      </c>
      <c r="CC4" t="s">
        <v>3</v>
      </c>
      <c r="CD4" s="6">
        <f>RANK(CA4,$CA$3:$CA$31)</f>
        <v>2</v>
      </c>
      <c r="CE4" s="3"/>
    </row>
    <row r="5" spans="1:83" ht="15">
      <c r="A5" s="8" t="s">
        <v>9</v>
      </c>
      <c r="B5">
        <v>390000</v>
      </c>
      <c r="C5">
        <v>200000</v>
      </c>
      <c r="D5">
        <v>8200000</v>
      </c>
      <c r="E5">
        <v>870000</v>
      </c>
      <c r="F5" s="3">
        <v>0.3680555555555556</v>
      </c>
      <c r="G5" t="s">
        <v>3</v>
      </c>
      <c r="H5">
        <f>RANK(E5,$E$3:$E$33)</f>
        <v>3</v>
      </c>
      <c r="I5">
        <f>E5-O5</f>
        <v>120000</v>
      </c>
      <c r="J5">
        <f>D5-N5</f>
        <v>1500000</v>
      </c>
      <c r="L5">
        <v>320000</v>
      </c>
      <c r="M5">
        <v>240000</v>
      </c>
      <c r="N5">
        <v>6700000</v>
      </c>
      <c r="O5">
        <v>750000</v>
      </c>
      <c r="P5" s="3">
        <v>0.3611111111111111</v>
      </c>
      <c r="Q5" t="s">
        <v>3</v>
      </c>
      <c r="R5">
        <f>RANK(O5,$O$3:$O$33)</f>
        <v>3</v>
      </c>
      <c r="T5">
        <v>380000</v>
      </c>
      <c r="U5">
        <v>290000</v>
      </c>
      <c r="V5">
        <v>9800000</v>
      </c>
      <c r="W5">
        <v>1000000</v>
      </c>
      <c r="X5" s="3">
        <v>0.375</v>
      </c>
      <c r="Y5" t="s">
        <v>3</v>
      </c>
      <c r="Z5">
        <f>RANK(W5,$W$3:$W$33)</f>
        <v>2</v>
      </c>
      <c r="AB5">
        <v>380000</v>
      </c>
      <c r="AC5">
        <v>170000</v>
      </c>
      <c r="AD5">
        <v>11000000</v>
      </c>
      <c r="AE5">
        <v>990000</v>
      </c>
      <c r="AF5" s="3">
        <v>0.4166666666666667</v>
      </c>
      <c r="AG5" t="s">
        <v>3</v>
      </c>
      <c r="AH5">
        <f>RANK(AE5,$AE$3:$AE$33)</f>
        <v>2</v>
      </c>
      <c r="AJ5">
        <v>390000</v>
      </c>
      <c r="AK5">
        <v>160000</v>
      </c>
      <c r="AL5">
        <v>11000000</v>
      </c>
      <c r="AM5">
        <v>1100000</v>
      </c>
      <c r="AN5" s="3">
        <v>0.375</v>
      </c>
      <c r="AO5" t="s">
        <v>3</v>
      </c>
      <c r="AP5">
        <f>RANK(AM5,$AM$3:$AM$33)</f>
        <v>2</v>
      </c>
      <c r="AR5">
        <v>360000</v>
      </c>
      <c r="AS5">
        <v>140000</v>
      </c>
      <c r="AT5">
        <v>9100000</v>
      </c>
      <c r="AU5">
        <v>910000</v>
      </c>
      <c r="AV5" s="3">
        <v>0.40972222222222227</v>
      </c>
      <c r="AW5" t="s">
        <v>3</v>
      </c>
      <c r="AX5">
        <f>RANK(AU5,$AU$3:$AU$33)</f>
        <v>2</v>
      </c>
      <c r="AZ5">
        <v>470000</v>
      </c>
      <c r="BA5">
        <v>180000</v>
      </c>
      <c r="BB5">
        <v>12000000</v>
      </c>
      <c r="BC5">
        <v>1200000</v>
      </c>
      <c r="BD5" s="3">
        <v>0.4166666666666667</v>
      </c>
      <c r="BE5" t="s">
        <v>3</v>
      </c>
      <c r="BF5">
        <f>RANK(BC5,$BC$3:$BC$33)</f>
        <v>1</v>
      </c>
      <c r="BH5">
        <v>180000</v>
      </c>
      <c r="BI5">
        <v>85000</v>
      </c>
      <c r="BJ5">
        <v>3100000</v>
      </c>
      <c r="BK5">
        <v>690000</v>
      </c>
      <c r="BL5" s="3">
        <v>0.2847222222222222</v>
      </c>
      <c r="BM5" t="s">
        <v>3</v>
      </c>
      <c r="BN5">
        <f>RANK(BK5,$BK$3:$BK$33)</f>
        <v>3</v>
      </c>
      <c r="BP5">
        <v>100000</v>
      </c>
      <c r="BQ5">
        <v>48000</v>
      </c>
      <c r="BR5">
        <v>2100000</v>
      </c>
      <c r="BS5">
        <v>470000</v>
      </c>
      <c r="BT5" s="3">
        <v>0.2152777777777778</v>
      </c>
      <c r="BU5" t="s">
        <v>3</v>
      </c>
      <c r="BV5">
        <f>RANK(BS5,$BS$3:$BS$33)</f>
        <v>4</v>
      </c>
      <c r="BX5">
        <v>120000</v>
      </c>
      <c r="BY5">
        <v>63000</v>
      </c>
      <c r="BZ5">
        <v>1300000</v>
      </c>
      <c r="CA5">
        <v>320000</v>
      </c>
      <c r="CB5" s="3">
        <v>0.3125</v>
      </c>
      <c r="CC5" t="s">
        <v>3</v>
      </c>
      <c r="CD5" s="6">
        <f>RANK(CA5,$CA$3:$CA$31)</f>
        <v>5</v>
      </c>
      <c r="CE5" s="3"/>
    </row>
    <row r="6" spans="1:83" ht="15">
      <c r="A6" s="8" t="s">
        <v>11</v>
      </c>
      <c r="B6">
        <v>230000</v>
      </c>
      <c r="C6">
        <v>77000</v>
      </c>
      <c r="D6">
        <v>3600000</v>
      </c>
      <c r="E6">
        <v>700000</v>
      </c>
      <c r="F6" s="3">
        <v>0.40277777777777773</v>
      </c>
      <c r="G6" t="s">
        <v>12</v>
      </c>
      <c r="H6">
        <f>RANK(E6,$E$3:$E$33)</f>
        <v>4</v>
      </c>
      <c r="I6">
        <f>E6-O6</f>
        <v>180000</v>
      </c>
      <c r="J6">
        <f>D6-N6</f>
        <v>900000</v>
      </c>
      <c r="L6">
        <v>170000</v>
      </c>
      <c r="M6">
        <v>84000</v>
      </c>
      <c r="N6">
        <v>2700000</v>
      </c>
      <c r="O6">
        <v>520000</v>
      </c>
      <c r="P6" s="3">
        <v>0.3958333333333333</v>
      </c>
      <c r="Q6" t="s">
        <v>12</v>
      </c>
      <c r="R6">
        <f>RANK(O6,$O$3:$O$33)</f>
        <v>4</v>
      </c>
      <c r="T6">
        <v>180000</v>
      </c>
      <c r="U6">
        <v>84000</v>
      </c>
      <c r="V6">
        <v>2500000</v>
      </c>
      <c r="W6">
        <v>510000</v>
      </c>
      <c r="X6" s="3">
        <v>0.3611111111111111</v>
      </c>
      <c r="Y6" t="s">
        <v>12</v>
      </c>
      <c r="Z6">
        <f>RANK(W6,$W$3:$W$33)</f>
        <v>4</v>
      </c>
      <c r="AB6">
        <v>190000</v>
      </c>
      <c r="AC6">
        <v>53000</v>
      </c>
      <c r="AD6">
        <v>3200000</v>
      </c>
      <c r="AE6">
        <v>570000</v>
      </c>
      <c r="AF6" s="3">
        <v>0.40972222222222227</v>
      </c>
      <c r="AG6" t="s">
        <v>12</v>
      </c>
      <c r="AH6">
        <f>RANK(AE6,$AE$3:$AE$33)</f>
        <v>4</v>
      </c>
      <c r="AJ6">
        <v>220000</v>
      </c>
      <c r="AK6">
        <v>58000</v>
      </c>
      <c r="AL6">
        <v>3400000</v>
      </c>
      <c r="AM6">
        <v>670000</v>
      </c>
      <c r="AN6" s="3">
        <v>0.2916666666666667</v>
      </c>
      <c r="AO6" t="s">
        <v>12</v>
      </c>
      <c r="AP6">
        <f>RANK(AM6,$AM$3:$AM$33)</f>
        <v>4</v>
      </c>
      <c r="AR6">
        <v>170000</v>
      </c>
      <c r="AS6">
        <v>43000</v>
      </c>
      <c r="AT6">
        <v>2400000</v>
      </c>
      <c r="AU6">
        <v>520000</v>
      </c>
      <c r="AV6" s="3">
        <v>0.17361111111111113</v>
      </c>
      <c r="AW6" t="s">
        <v>12</v>
      </c>
      <c r="AX6">
        <f>RANK(AU6,$AU$3:$AU$33)</f>
        <v>4</v>
      </c>
      <c r="AZ6">
        <v>210000</v>
      </c>
      <c r="BA6">
        <v>57000</v>
      </c>
      <c r="BB6">
        <v>3400000</v>
      </c>
      <c r="BC6">
        <v>570000</v>
      </c>
      <c r="BD6" s="3">
        <v>0.3680555555555556</v>
      </c>
      <c r="BE6" t="s">
        <v>12</v>
      </c>
      <c r="BF6">
        <f>RANK(BC6,$BC$3:$BC$33)</f>
        <v>4</v>
      </c>
      <c r="BH6">
        <v>200000</v>
      </c>
      <c r="BI6">
        <v>64000</v>
      </c>
      <c r="BJ6">
        <v>2600000</v>
      </c>
      <c r="BK6">
        <v>520000</v>
      </c>
      <c r="BL6" s="3">
        <v>0.22916666666666666</v>
      </c>
      <c r="BM6" t="s">
        <v>12</v>
      </c>
      <c r="BN6">
        <f>RANK(BK6,$BK$3:$BK$33)</f>
        <v>4</v>
      </c>
      <c r="BP6">
        <v>230000</v>
      </c>
      <c r="BQ6">
        <v>76000</v>
      </c>
      <c r="BR6">
        <v>2400000</v>
      </c>
      <c r="BS6">
        <v>580000</v>
      </c>
      <c r="BT6" s="3">
        <v>0.15277777777777776</v>
      </c>
      <c r="BU6" t="s">
        <v>12</v>
      </c>
      <c r="BV6">
        <f>RANK(BS6,$BS$3:$BS$33)</f>
        <v>3</v>
      </c>
      <c r="BX6">
        <v>3200000</v>
      </c>
      <c r="BY6">
        <v>85000</v>
      </c>
      <c r="BZ6">
        <v>3300000</v>
      </c>
      <c r="CA6">
        <v>3200000</v>
      </c>
      <c r="CB6" s="3">
        <v>0.002777777777777778</v>
      </c>
      <c r="CC6" t="s">
        <v>12</v>
      </c>
      <c r="CD6" s="6">
        <f>RANK(CA6,$CA$3:$CA$31)</f>
        <v>1</v>
      </c>
      <c r="CE6" s="3"/>
    </row>
    <row r="7" spans="1:83" ht="15">
      <c r="A7" s="8" t="s">
        <v>16</v>
      </c>
      <c r="B7">
        <v>180000</v>
      </c>
      <c r="C7">
        <v>77000</v>
      </c>
      <c r="D7">
        <v>1200000</v>
      </c>
      <c r="E7">
        <v>470000</v>
      </c>
      <c r="F7" s="3">
        <v>0.25</v>
      </c>
      <c r="G7" t="s">
        <v>12</v>
      </c>
      <c r="H7">
        <f>RANK(E7,$E$3:$E$33)</f>
        <v>5</v>
      </c>
      <c r="I7">
        <f>E7-O7</f>
        <v>50000</v>
      </c>
      <c r="J7">
        <f>D7-N7</f>
        <v>0</v>
      </c>
      <c r="L7">
        <v>160000</v>
      </c>
      <c r="M7">
        <v>100000</v>
      </c>
      <c r="N7">
        <v>1200000</v>
      </c>
      <c r="O7">
        <v>420000</v>
      </c>
      <c r="P7" s="3">
        <v>0.2708333333333333</v>
      </c>
      <c r="Q7" t="s">
        <v>12</v>
      </c>
      <c r="R7">
        <f>RANK(O7,$O$3:$O$33)</f>
        <v>5</v>
      </c>
      <c r="T7">
        <v>170000</v>
      </c>
      <c r="U7">
        <v>100000</v>
      </c>
      <c r="V7">
        <v>1100000</v>
      </c>
      <c r="W7">
        <v>430000</v>
      </c>
      <c r="X7" s="3">
        <v>0.25</v>
      </c>
      <c r="Y7" t="s">
        <v>12</v>
      </c>
      <c r="Z7">
        <f>RANK(W7,$W$3:$W$33)</f>
        <v>5</v>
      </c>
      <c r="AB7">
        <v>130000</v>
      </c>
      <c r="AC7">
        <v>44000</v>
      </c>
      <c r="AD7">
        <v>880000</v>
      </c>
      <c r="AE7">
        <v>350000</v>
      </c>
      <c r="AF7" s="3">
        <v>0.20833333333333334</v>
      </c>
      <c r="AG7" t="s">
        <v>12</v>
      </c>
      <c r="AH7">
        <f>RANK(AE7,$AE$3:$AE$33)</f>
        <v>5</v>
      </c>
      <c r="AJ7">
        <v>140000</v>
      </c>
      <c r="AK7">
        <v>48000</v>
      </c>
      <c r="AL7">
        <v>960000</v>
      </c>
      <c r="AM7">
        <v>360000</v>
      </c>
      <c r="AN7" s="3">
        <v>0.22916666666666666</v>
      </c>
      <c r="AO7" t="s">
        <v>12</v>
      </c>
      <c r="AP7">
        <f>RANK(AM7,$AM$3:$AM$33)</f>
        <v>6</v>
      </c>
      <c r="AR7">
        <v>130000</v>
      </c>
      <c r="AS7">
        <v>44000</v>
      </c>
      <c r="AT7">
        <v>850000</v>
      </c>
      <c r="AU7">
        <v>340000</v>
      </c>
      <c r="AV7" s="3">
        <v>0.20833333333333334</v>
      </c>
      <c r="AW7" t="s">
        <v>12</v>
      </c>
      <c r="AX7">
        <f>RANK(AU7,$AU$3:$AU$33)</f>
        <v>5</v>
      </c>
      <c r="AZ7">
        <v>160000</v>
      </c>
      <c r="BA7">
        <v>52000</v>
      </c>
      <c r="BB7">
        <v>960000</v>
      </c>
      <c r="BC7">
        <v>380000</v>
      </c>
      <c r="BD7" s="3">
        <v>0.20833333333333334</v>
      </c>
      <c r="BE7" t="s">
        <v>12</v>
      </c>
      <c r="BF7">
        <f>RANK(BC7,$BC$3:$BC$33)</f>
        <v>5</v>
      </c>
      <c r="BH7">
        <v>150000</v>
      </c>
      <c r="BI7">
        <v>58000</v>
      </c>
      <c r="BJ7">
        <v>1000000</v>
      </c>
      <c r="BK7">
        <v>400000</v>
      </c>
      <c r="BL7" s="3">
        <v>0.2569444444444445</v>
      </c>
      <c r="BM7" t="s">
        <v>12</v>
      </c>
      <c r="BN7">
        <f>RANK(BK7,$BK$3:$BK$33)</f>
        <v>5</v>
      </c>
      <c r="BP7">
        <v>140000</v>
      </c>
      <c r="BQ7">
        <v>58000</v>
      </c>
      <c r="BR7">
        <v>1100000</v>
      </c>
      <c r="BS7">
        <v>380000</v>
      </c>
      <c r="BT7" s="3">
        <v>0.2638888888888889</v>
      </c>
      <c r="BU7" t="s">
        <v>3</v>
      </c>
      <c r="BV7">
        <f>RANK(BS7,$BS$3:$BS$33)</f>
        <v>5</v>
      </c>
      <c r="BX7">
        <v>92000</v>
      </c>
      <c r="BY7">
        <v>52000</v>
      </c>
      <c r="BZ7">
        <v>620000</v>
      </c>
      <c r="CA7">
        <v>270000</v>
      </c>
      <c r="CB7" s="3">
        <v>0.20833333333333334</v>
      </c>
      <c r="CC7" t="s">
        <v>3</v>
      </c>
      <c r="CD7" s="6">
        <f>RANK(CA7,$CA$3:$CA$31)</f>
        <v>7</v>
      </c>
      <c r="CE7" s="3"/>
    </row>
    <row r="8" spans="1:83" ht="15">
      <c r="A8" s="8" t="s">
        <v>8</v>
      </c>
      <c r="B8">
        <v>52000</v>
      </c>
      <c r="C8">
        <v>27000</v>
      </c>
      <c r="D8">
        <v>2200000</v>
      </c>
      <c r="E8">
        <v>450000</v>
      </c>
      <c r="F8" s="3">
        <v>0.2222222222222222</v>
      </c>
      <c r="G8" t="s">
        <v>3</v>
      </c>
      <c r="H8">
        <f>RANK(E8,$E$3:$E$33)</f>
        <v>6</v>
      </c>
      <c r="I8">
        <f>E8-O8</f>
        <v>120000</v>
      </c>
      <c r="J8">
        <f>D8-N8</f>
        <v>900000</v>
      </c>
      <c r="L8">
        <v>40000</v>
      </c>
      <c r="M8">
        <v>33000</v>
      </c>
      <c r="N8">
        <v>1300000</v>
      </c>
      <c r="O8">
        <v>330000</v>
      </c>
      <c r="P8" s="3">
        <v>0.22916666666666666</v>
      </c>
      <c r="Q8" t="s">
        <v>3</v>
      </c>
      <c r="R8">
        <f>RANK(O8,$O$3:$O$33)</f>
        <v>6</v>
      </c>
      <c r="T8">
        <v>35000</v>
      </c>
      <c r="U8">
        <v>27000</v>
      </c>
      <c r="V8">
        <v>1200000</v>
      </c>
      <c r="W8">
        <v>320000</v>
      </c>
      <c r="X8" s="3">
        <v>0.20833333333333334</v>
      </c>
      <c r="Y8" t="s">
        <v>3</v>
      </c>
      <c r="Z8">
        <f>RANK(W8,$W$3:$W$33)</f>
        <v>6</v>
      </c>
      <c r="AB8">
        <v>47000</v>
      </c>
      <c r="AC8">
        <v>19000</v>
      </c>
      <c r="AD8">
        <v>1500000</v>
      </c>
      <c r="AE8">
        <v>350000</v>
      </c>
      <c r="AF8" s="3">
        <v>0.2569444444444445</v>
      </c>
      <c r="AG8" t="s">
        <v>3</v>
      </c>
      <c r="AH8">
        <f>RANK(AE8,$AE$3:$AE$33)</f>
        <v>5</v>
      </c>
      <c r="AJ8">
        <v>48000</v>
      </c>
      <c r="AK8">
        <v>18000</v>
      </c>
      <c r="AL8">
        <v>1800000</v>
      </c>
      <c r="AM8">
        <v>390000</v>
      </c>
      <c r="AN8" s="3">
        <v>0.2569444444444445</v>
      </c>
      <c r="AO8" t="s">
        <v>3</v>
      </c>
      <c r="AP8">
        <f>RANK(AM8,$AM$3:$AM$33)</f>
        <v>5</v>
      </c>
      <c r="AR8">
        <v>44000</v>
      </c>
      <c r="AS8">
        <v>17000</v>
      </c>
      <c r="AT8">
        <v>1500000</v>
      </c>
      <c r="AU8">
        <v>320000</v>
      </c>
      <c r="AV8" s="3">
        <v>0.2152777777777778</v>
      </c>
      <c r="AW8" t="s">
        <v>3</v>
      </c>
      <c r="AX8">
        <f>RANK(AU8,$AU$3:$AU$33)</f>
        <v>6</v>
      </c>
      <c r="AZ8">
        <v>43000</v>
      </c>
      <c r="BA8">
        <v>18000</v>
      </c>
      <c r="BB8">
        <v>1900000</v>
      </c>
      <c r="BC8">
        <v>380000</v>
      </c>
      <c r="BD8" s="3">
        <v>0.22916666666666666</v>
      </c>
      <c r="BE8" t="s">
        <v>3</v>
      </c>
      <c r="BF8">
        <f>RANK(BC8,$BC$3:$BC$33)</f>
        <v>5</v>
      </c>
      <c r="BH8">
        <v>36000</v>
      </c>
      <c r="BI8">
        <v>17000</v>
      </c>
      <c r="BJ8">
        <v>900000</v>
      </c>
      <c r="BK8">
        <v>290000</v>
      </c>
      <c r="BL8" s="3">
        <v>0.19444444444444445</v>
      </c>
      <c r="BM8" t="s">
        <v>3</v>
      </c>
      <c r="BN8">
        <f>RANK(BK8,$BK$3:$BK$33)</f>
        <v>6</v>
      </c>
      <c r="BP8">
        <v>39000</v>
      </c>
      <c r="BQ8">
        <v>18000</v>
      </c>
      <c r="BR8">
        <v>430000</v>
      </c>
      <c r="BS8">
        <v>350000</v>
      </c>
      <c r="BT8" s="3">
        <v>0.19444444444444445</v>
      </c>
      <c r="BU8" t="s">
        <v>3</v>
      </c>
      <c r="BV8">
        <f>RANK(BS8,$BS$3:$BS$33)</f>
        <v>6</v>
      </c>
      <c r="BX8">
        <v>40000</v>
      </c>
      <c r="BY8">
        <v>22000</v>
      </c>
      <c r="BZ8">
        <v>430000</v>
      </c>
      <c r="CA8">
        <v>320000</v>
      </c>
      <c r="CB8" s="3">
        <v>0.2152777777777778</v>
      </c>
      <c r="CC8" t="s">
        <v>3</v>
      </c>
      <c r="CD8" s="6">
        <f>RANK(CA8,$CA$3:$CA$31)</f>
        <v>5</v>
      </c>
      <c r="CE8" s="3"/>
    </row>
    <row r="9" spans="1:83" ht="15">
      <c r="A9" s="8" t="s">
        <v>14</v>
      </c>
      <c r="B9">
        <v>130000</v>
      </c>
      <c r="C9">
        <v>76000</v>
      </c>
      <c r="D9">
        <v>2000000</v>
      </c>
      <c r="E9">
        <v>380000</v>
      </c>
      <c r="F9" s="3">
        <v>0.375</v>
      </c>
      <c r="G9" t="s">
        <v>3</v>
      </c>
      <c r="H9">
        <f>RANK(E9,$E$3:$E$33)</f>
        <v>7</v>
      </c>
      <c r="I9">
        <f>E9-O9</f>
        <v>140000</v>
      </c>
      <c r="J9">
        <f>D9-N9</f>
        <v>900000</v>
      </c>
      <c r="L9">
        <v>93000</v>
      </c>
      <c r="M9">
        <v>76000</v>
      </c>
      <c r="N9">
        <v>1100000</v>
      </c>
      <c r="O9">
        <v>240000</v>
      </c>
      <c r="P9" s="3">
        <v>0.2708333333333333</v>
      </c>
      <c r="Q9" t="s">
        <v>3</v>
      </c>
      <c r="R9">
        <f>RANK(O9,$O$3:$O$33)</f>
        <v>7</v>
      </c>
      <c r="T9">
        <v>86000</v>
      </c>
      <c r="U9">
        <v>63000</v>
      </c>
      <c r="V9">
        <v>1000000</v>
      </c>
      <c r="W9">
        <v>200000</v>
      </c>
      <c r="X9" s="3">
        <v>0.34027777777777773</v>
      </c>
      <c r="Y9" t="s">
        <v>3</v>
      </c>
      <c r="Z9">
        <f>RANK(W9,$W$3:$W$33)</f>
        <v>10</v>
      </c>
      <c r="AB9">
        <v>110000</v>
      </c>
      <c r="AC9">
        <v>48000</v>
      </c>
      <c r="AD9">
        <v>1400000</v>
      </c>
      <c r="AE9">
        <v>240000</v>
      </c>
      <c r="AF9" s="3">
        <v>0.4236111111111111</v>
      </c>
      <c r="AG9" t="s">
        <v>3</v>
      </c>
      <c r="AH9">
        <f>RANK(AE9,$AE$3:$AE$33)</f>
        <v>8</v>
      </c>
      <c r="AJ9">
        <v>120000</v>
      </c>
      <c r="AK9">
        <v>47000</v>
      </c>
      <c r="AL9">
        <v>1300000</v>
      </c>
      <c r="AM9">
        <v>270000</v>
      </c>
      <c r="AN9" s="3">
        <v>0.40972222222222227</v>
      </c>
      <c r="AO9" t="s">
        <v>3</v>
      </c>
      <c r="AP9">
        <f>RANK(AM9,$AM$3:$AM$33)</f>
        <v>8</v>
      </c>
      <c r="AR9">
        <v>94000</v>
      </c>
      <c r="AS9">
        <v>39000</v>
      </c>
      <c r="AT9">
        <v>1000000</v>
      </c>
      <c r="AU9">
        <v>200000</v>
      </c>
      <c r="AV9" s="3">
        <v>0.4513888888888889</v>
      </c>
      <c r="AW9" t="s">
        <v>3</v>
      </c>
      <c r="AX9">
        <f>RANK(AU9,$AU$3:$AU$33)</f>
        <v>8</v>
      </c>
      <c r="AZ9">
        <v>120000</v>
      </c>
      <c r="BA9">
        <v>53000</v>
      </c>
      <c r="BB9">
        <v>1300000</v>
      </c>
      <c r="BC9">
        <v>270000</v>
      </c>
      <c r="BD9" s="3">
        <v>0.40277777777777773</v>
      </c>
      <c r="BE9" t="s">
        <v>3</v>
      </c>
      <c r="BF9">
        <f>RANK(BC9,$BC$3:$BC$33)</f>
        <v>8</v>
      </c>
      <c r="BH9">
        <v>110000</v>
      </c>
      <c r="BI9">
        <v>53000</v>
      </c>
      <c r="BJ9">
        <v>1100000</v>
      </c>
      <c r="BK9">
        <v>220000</v>
      </c>
      <c r="BL9" s="3">
        <v>0.40972222222222227</v>
      </c>
      <c r="BM9" t="s">
        <v>3</v>
      </c>
      <c r="BN9">
        <f>RANK(BK9,$BK$3:$BK$33)</f>
        <v>9</v>
      </c>
      <c r="BP9">
        <v>150000</v>
      </c>
      <c r="BQ9">
        <v>64000</v>
      </c>
      <c r="BR9">
        <v>1600000</v>
      </c>
      <c r="BS9">
        <v>320000</v>
      </c>
      <c r="BT9" s="3">
        <v>0.2152777777777778</v>
      </c>
      <c r="BU9" t="s">
        <v>3</v>
      </c>
      <c r="BV9">
        <f>RANK(BS9,$BS$3:$BS$33)</f>
        <v>8</v>
      </c>
      <c r="BX9">
        <v>150000</v>
      </c>
      <c r="BY9">
        <v>75000</v>
      </c>
      <c r="BZ9">
        <v>1800000</v>
      </c>
      <c r="CA9">
        <v>350000</v>
      </c>
      <c r="CB9" s="3">
        <v>0.4583333333333333</v>
      </c>
      <c r="CC9" t="s">
        <v>3</v>
      </c>
      <c r="CD9" s="6">
        <f>RANK(CA9,$CA$3:$CA$31)</f>
        <v>4</v>
      </c>
      <c r="CE9" s="3"/>
    </row>
    <row r="10" spans="1:83" ht="15">
      <c r="A10" s="8" t="s">
        <v>10</v>
      </c>
      <c r="B10">
        <v>120000</v>
      </c>
      <c r="C10">
        <v>62000</v>
      </c>
      <c r="D10">
        <v>620000</v>
      </c>
      <c r="E10">
        <v>270000</v>
      </c>
      <c r="F10" s="3">
        <v>0.1875</v>
      </c>
      <c r="G10" t="s">
        <v>3</v>
      </c>
      <c r="H10">
        <f>RANK(E10,$E$3:$E$33)</f>
        <v>8</v>
      </c>
      <c r="I10">
        <f>E10-O10</f>
        <v>30000</v>
      </c>
      <c r="J10">
        <f>D10-N10</f>
        <v>50000</v>
      </c>
      <c r="L10">
        <v>120000</v>
      </c>
      <c r="M10">
        <v>92000</v>
      </c>
      <c r="N10">
        <v>570000</v>
      </c>
      <c r="O10">
        <v>240000</v>
      </c>
      <c r="P10" s="3">
        <v>0.18055555555555555</v>
      </c>
      <c r="Q10" t="s">
        <v>3</v>
      </c>
      <c r="R10">
        <f>RANK(O10,$O$3:$O$33)</f>
        <v>7</v>
      </c>
      <c r="T10">
        <v>150000</v>
      </c>
      <c r="U10">
        <v>110000</v>
      </c>
      <c r="V10">
        <v>630000</v>
      </c>
      <c r="W10">
        <v>290000</v>
      </c>
      <c r="X10" s="3">
        <v>0.18055555555555555</v>
      </c>
      <c r="Y10" t="s">
        <v>3</v>
      </c>
      <c r="Z10">
        <f>RANK(W10,$W$3:$W$33)</f>
        <v>7</v>
      </c>
      <c r="AB10">
        <v>140000</v>
      </c>
      <c r="AC10">
        <v>57000</v>
      </c>
      <c r="AD10">
        <v>520000</v>
      </c>
      <c r="AE10">
        <v>260000</v>
      </c>
      <c r="AF10" s="3">
        <v>0.15972222222222224</v>
      </c>
      <c r="AG10" t="s">
        <v>3</v>
      </c>
      <c r="AH10">
        <f>RANK(AE10,$AE$3:$AE$33)</f>
        <v>7</v>
      </c>
      <c r="AJ10">
        <v>170000</v>
      </c>
      <c r="AK10">
        <v>62000</v>
      </c>
      <c r="AL10">
        <v>620000</v>
      </c>
      <c r="AM10">
        <v>290000</v>
      </c>
      <c r="AN10" s="3">
        <v>0.15277777777777776</v>
      </c>
      <c r="AO10" t="s">
        <v>3</v>
      </c>
      <c r="AP10">
        <f>RANK(AM10,$AM$3:$AM$33)</f>
        <v>7</v>
      </c>
      <c r="AR10">
        <v>100000</v>
      </c>
      <c r="AS10">
        <v>43000</v>
      </c>
      <c r="AT10">
        <v>510000</v>
      </c>
      <c r="AU10">
        <v>240000</v>
      </c>
      <c r="AV10" s="3">
        <v>0.17361111111111113</v>
      </c>
      <c r="AW10" t="s">
        <v>3</v>
      </c>
      <c r="AX10">
        <f>RANK(AU10,$AU$3:$AU$33)</f>
        <v>7</v>
      </c>
      <c r="AZ10">
        <v>120000</v>
      </c>
      <c r="BA10">
        <v>52000</v>
      </c>
      <c r="BB10">
        <v>620000</v>
      </c>
      <c r="BC10">
        <v>290000</v>
      </c>
      <c r="BD10" s="3">
        <v>0.17361111111111113</v>
      </c>
      <c r="BE10" t="s">
        <v>3</v>
      </c>
      <c r="BF10">
        <f>RANK(BC10,$BC$3:$BC$33)</f>
        <v>7</v>
      </c>
      <c r="BH10">
        <v>110000</v>
      </c>
      <c r="BI10">
        <v>57000</v>
      </c>
      <c r="BJ10">
        <v>750000</v>
      </c>
      <c r="BK10">
        <v>290000</v>
      </c>
      <c r="BL10" s="3">
        <v>0.2152777777777778</v>
      </c>
      <c r="BM10" t="s">
        <v>3</v>
      </c>
      <c r="BN10">
        <f>RANK(BK10,$BK$3:$BK$33)</f>
        <v>6</v>
      </c>
      <c r="BP10">
        <v>140000</v>
      </c>
      <c r="BQ10">
        <v>62000</v>
      </c>
      <c r="BR10">
        <v>820000</v>
      </c>
      <c r="BS10">
        <v>350000</v>
      </c>
      <c r="BT10" s="3">
        <v>0.1875</v>
      </c>
      <c r="BU10" t="s">
        <v>3</v>
      </c>
      <c r="BV10">
        <f>RANK(BS10,$BS$3:$BS$33)</f>
        <v>6</v>
      </c>
      <c r="BX10">
        <v>92000</v>
      </c>
      <c r="BY10">
        <v>52000</v>
      </c>
      <c r="BZ10">
        <v>630000</v>
      </c>
      <c r="CA10">
        <v>240000</v>
      </c>
      <c r="CB10" s="3">
        <v>0.1875</v>
      </c>
      <c r="CC10" t="s">
        <v>3</v>
      </c>
      <c r="CD10" s="6">
        <f>RANK(CA10,$CA$3:$CA$31)</f>
        <v>8</v>
      </c>
      <c r="CE10" s="3"/>
    </row>
    <row r="11" spans="1:83" ht="15">
      <c r="A11" s="8" t="s">
        <v>17</v>
      </c>
      <c r="B11">
        <v>160000</v>
      </c>
      <c r="C11">
        <v>84000</v>
      </c>
      <c r="D11">
        <v>390000</v>
      </c>
      <c r="E11">
        <v>200000</v>
      </c>
      <c r="F11" s="3">
        <v>0.1388888888888889</v>
      </c>
      <c r="G11" t="s">
        <v>3</v>
      </c>
      <c r="H11">
        <f>RANK(E11,$E$3:$E$33)</f>
        <v>9</v>
      </c>
      <c r="I11">
        <f>E11-O11</f>
        <v>-30000</v>
      </c>
      <c r="J11">
        <f>D11-N11</f>
        <v>-80000</v>
      </c>
      <c r="L11">
        <v>180000</v>
      </c>
      <c r="M11">
        <v>140000</v>
      </c>
      <c r="N11">
        <v>470000</v>
      </c>
      <c r="O11">
        <v>230000</v>
      </c>
      <c r="P11" s="3">
        <v>0.125</v>
      </c>
      <c r="Q11" t="s">
        <v>3</v>
      </c>
      <c r="R11">
        <f>RANK(O11,$O$3:$O$33)</f>
        <v>9</v>
      </c>
      <c r="T11">
        <v>200000</v>
      </c>
      <c r="U11">
        <v>150000</v>
      </c>
      <c r="V11">
        <v>510000</v>
      </c>
      <c r="W11">
        <v>260000</v>
      </c>
      <c r="X11" s="3">
        <v>0.14583333333333334</v>
      </c>
      <c r="Y11" t="s">
        <v>3</v>
      </c>
      <c r="Z11">
        <f>RANK(W11,$W$3:$W$33)</f>
        <v>8</v>
      </c>
      <c r="AB11">
        <v>200000</v>
      </c>
      <c r="AC11">
        <v>76000</v>
      </c>
      <c r="AD11">
        <v>470000</v>
      </c>
      <c r="AE11">
        <v>240000</v>
      </c>
      <c r="AF11" s="3">
        <v>0.13194444444444445</v>
      </c>
      <c r="AG11" t="s">
        <v>3</v>
      </c>
      <c r="AH11">
        <f>RANK(AE11,$AE$3:$AE$33)</f>
        <v>8</v>
      </c>
      <c r="AJ11">
        <v>180000</v>
      </c>
      <c r="AK11">
        <v>68000</v>
      </c>
      <c r="AL11">
        <v>430000</v>
      </c>
      <c r="AM11">
        <v>220000</v>
      </c>
      <c r="AN11" s="3">
        <v>0.13194444444444445</v>
      </c>
      <c r="AO11" t="s">
        <v>3</v>
      </c>
      <c r="AP11">
        <f>RANK(AM11,$AM$3:$AM$33)</f>
        <v>9</v>
      </c>
      <c r="AR11">
        <v>160000</v>
      </c>
      <c r="AS11">
        <v>57000</v>
      </c>
      <c r="AT11">
        <v>520000</v>
      </c>
      <c r="AU11">
        <v>200000</v>
      </c>
      <c r="AV11" s="3">
        <v>0.22916666666666666</v>
      </c>
      <c r="AW11" t="s">
        <v>3</v>
      </c>
      <c r="AX11">
        <f>RANK(AU11,$AU$3:$AU$33)</f>
        <v>8</v>
      </c>
      <c r="AZ11">
        <v>200000</v>
      </c>
      <c r="BA11">
        <v>77000</v>
      </c>
      <c r="BB11">
        <v>630000</v>
      </c>
      <c r="BC11">
        <v>260000</v>
      </c>
      <c r="BD11" s="3">
        <v>0.2152777777777778</v>
      </c>
      <c r="BE11" t="s">
        <v>3</v>
      </c>
      <c r="BF11">
        <f>RANK(BC11,$BC$3:$BC$33)</f>
        <v>9</v>
      </c>
      <c r="BH11">
        <v>220000</v>
      </c>
      <c r="BI11">
        <v>92000</v>
      </c>
      <c r="BJ11">
        <v>680000</v>
      </c>
      <c r="BK11">
        <v>290000</v>
      </c>
      <c r="BL11" s="3">
        <v>0.1875</v>
      </c>
      <c r="BM11" t="s">
        <v>3</v>
      </c>
      <c r="BN11">
        <f>RANK(BK11,$BK$3:$BK$33)</f>
        <v>6</v>
      </c>
      <c r="BP11">
        <v>220000</v>
      </c>
      <c r="BQ11">
        <v>92000</v>
      </c>
      <c r="BR11">
        <v>680000</v>
      </c>
      <c r="BS11">
        <v>290000</v>
      </c>
      <c r="BT11" s="3">
        <v>0.19444444444444445</v>
      </c>
      <c r="BU11" t="s">
        <v>3</v>
      </c>
      <c r="BV11">
        <f>RANK(BS11,$BS$3:$BS$33)</f>
        <v>9</v>
      </c>
      <c r="BX11">
        <v>140000</v>
      </c>
      <c r="BY11">
        <v>77000</v>
      </c>
      <c r="BZ11">
        <v>350000</v>
      </c>
      <c r="CA11">
        <v>180000</v>
      </c>
      <c r="CB11" s="3">
        <v>0.15972222222222224</v>
      </c>
      <c r="CC11" t="s">
        <v>3</v>
      </c>
      <c r="CD11" s="6">
        <f>RANK(CA11,$CA$3:$CA$31)</f>
        <v>9</v>
      </c>
      <c r="CE11" s="3"/>
    </row>
    <row r="12" spans="1:83" ht="15">
      <c r="A12" s="8" t="s">
        <v>29</v>
      </c>
      <c r="B12">
        <v>160000</v>
      </c>
      <c r="C12">
        <v>85000</v>
      </c>
      <c r="D12">
        <v>510000</v>
      </c>
      <c r="E12">
        <v>190000</v>
      </c>
      <c r="F12" s="3">
        <v>0.16666666666666666</v>
      </c>
      <c r="G12" t="s">
        <v>3</v>
      </c>
      <c r="H12">
        <f>RANK(E12,$E$3:$E$33)</f>
        <v>10</v>
      </c>
      <c r="I12">
        <f>E12-O12</f>
        <v>0</v>
      </c>
      <c r="J12">
        <f>D12-N12</f>
        <v>90000</v>
      </c>
      <c r="L12">
        <v>160000</v>
      </c>
      <c r="M12">
        <v>120000</v>
      </c>
      <c r="N12">
        <v>420000</v>
      </c>
      <c r="O12">
        <v>190000</v>
      </c>
      <c r="P12" s="3">
        <v>0.125</v>
      </c>
      <c r="Q12" t="s">
        <v>3</v>
      </c>
      <c r="R12">
        <f>RANK(O12,$O$3:$O$33)</f>
        <v>10</v>
      </c>
      <c r="T12">
        <v>200000</v>
      </c>
      <c r="U12">
        <v>150000</v>
      </c>
      <c r="V12">
        <v>510000</v>
      </c>
      <c r="W12">
        <v>240000</v>
      </c>
      <c r="X12" s="3">
        <v>0.10416666666666667</v>
      </c>
      <c r="Y12" t="s">
        <v>3</v>
      </c>
      <c r="Z12">
        <f>RANK(W12,$W$3:$W$33)</f>
        <v>9</v>
      </c>
      <c r="AB12">
        <v>150000</v>
      </c>
      <c r="AC12">
        <v>64000</v>
      </c>
      <c r="AD12">
        <v>510000</v>
      </c>
      <c r="AE12">
        <v>180000</v>
      </c>
      <c r="AF12" s="3">
        <v>0.19444444444444445</v>
      </c>
      <c r="AG12" t="s">
        <v>3</v>
      </c>
      <c r="AH12">
        <f>RANK(AE12,$AE$3:$AE$33)</f>
        <v>10</v>
      </c>
      <c r="AJ12">
        <v>160000</v>
      </c>
      <c r="AK12">
        <v>63000</v>
      </c>
      <c r="AL12">
        <v>560000</v>
      </c>
      <c r="AM12">
        <v>220000</v>
      </c>
      <c r="AN12" s="3">
        <v>0.15972222222222224</v>
      </c>
      <c r="AO12" t="s">
        <v>3</v>
      </c>
      <c r="AP12">
        <f>RANK(AM12,$AM$3:$AM$33)</f>
        <v>9</v>
      </c>
      <c r="AR12">
        <v>130000</v>
      </c>
      <c r="AS12">
        <v>52000</v>
      </c>
      <c r="AT12">
        <v>570000</v>
      </c>
      <c r="AU12">
        <v>180000</v>
      </c>
      <c r="AV12" s="3">
        <v>0.1875</v>
      </c>
      <c r="AW12" t="s">
        <v>3</v>
      </c>
      <c r="AX12">
        <f>RANK(AU12,$AU$3:$AU$33)</f>
        <v>10</v>
      </c>
      <c r="AZ12">
        <v>170000</v>
      </c>
      <c r="BA12">
        <v>62000</v>
      </c>
      <c r="BB12">
        <v>570000</v>
      </c>
      <c r="BC12">
        <v>200000</v>
      </c>
      <c r="BD12" s="3">
        <v>0.17361111111111113</v>
      </c>
      <c r="BE12" t="s">
        <v>3</v>
      </c>
      <c r="BF12">
        <f>RANK(BC12,$BC$3:$BC$33)</f>
        <v>10</v>
      </c>
      <c r="BH12">
        <v>150000</v>
      </c>
      <c r="BI12">
        <v>70000</v>
      </c>
      <c r="BJ12">
        <v>620000</v>
      </c>
      <c r="BK12">
        <v>200000</v>
      </c>
      <c r="BL12" s="3">
        <v>0.17361111111111113</v>
      </c>
      <c r="BM12" t="s">
        <v>3</v>
      </c>
      <c r="BN12">
        <f>RANK(BK12,$BK$3:$BK$33)</f>
        <v>10</v>
      </c>
      <c r="BP12">
        <v>160000</v>
      </c>
      <c r="BQ12">
        <v>77000</v>
      </c>
      <c r="BR12">
        <v>690000</v>
      </c>
      <c r="BS12">
        <v>220000</v>
      </c>
      <c r="BT12" s="3">
        <v>0.17361111111111113</v>
      </c>
      <c r="BU12" t="s">
        <v>3</v>
      </c>
      <c r="BV12">
        <f>RANK(BS12,$BS$3:$BS$33)</f>
        <v>10</v>
      </c>
      <c r="BX12">
        <v>130000</v>
      </c>
      <c r="BY12">
        <v>77000</v>
      </c>
      <c r="BZ12">
        <v>430000</v>
      </c>
      <c r="CA12">
        <v>180000</v>
      </c>
      <c r="CB12" s="3">
        <v>0.14583333333333334</v>
      </c>
      <c r="CC12" t="s">
        <v>3</v>
      </c>
      <c r="CD12" s="6">
        <f>RANK(CA12,$CA$3:$CA$31)</f>
        <v>9</v>
      </c>
      <c r="CE12" s="3"/>
    </row>
    <row r="13" spans="1:83" ht="15">
      <c r="A13" s="8" t="s">
        <v>18</v>
      </c>
      <c r="B13">
        <v>77000</v>
      </c>
      <c r="C13">
        <v>39000</v>
      </c>
      <c r="D13">
        <v>680000</v>
      </c>
      <c r="E13">
        <v>160000</v>
      </c>
      <c r="F13" s="3">
        <v>0.2777777777777778</v>
      </c>
      <c r="G13" t="s">
        <v>3</v>
      </c>
      <c r="H13">
        <f>RANK(E13,$E$3:$E$33)</f>
        <v>11</v>
      </c>
      <c r="I13">
        <f>E13-O13</f>
        <v>-10000</v>
      </c>
      <c r="J13">
        <f>D13-N13</f>
        <v>-320000</v>
      </c>
      <c r="L13">
        <v>83000</v>
      </c>
      <c r="M13">
        <v>64000</v>
      </c>
      <c r="N13">
        <v>1000000</v>
      </c>
      <c r="O13">
        <v>170000</v>
      </c>
      <c r="P13" s="3">
        <v>0.3055555555555555</v>
      </c>
      <c r="Q13" t="s">
        <v>3</v>
      </c>
      <c r="R13">
        <f>RANK(O13,$O$3:$O$33)</f>
        <v>11</v>
      </c>
      <c r="T13">
        <v>94000</v>
      </c>
      <c r="U13">
        <v>69000</v>
      </c>
      <c r="V13">
        <v>920000</v>
      </c>
      <c r="W13">
        <v>180000</v>
      </c>
      <c r="X13" s="3">
        <v>0.34027777777777773</v>
      </c>
      <c r="Y13" t="s">
        <v>3</v>
      </c>
      <c r="Z13">
        <f>RANK(W13,$W$3:$W$33)</f>
        <v>11</v>
      </c>
      <c r="AB13">
        <v>64000</v>
      </c>
      <c r="AC13">
        <v>27000</v>
      </c>
      <c r="AD13">
        <v>570000</v>
      </c>
      <c r="AE13">
        <v>110000</v>
      </c>
      <c r="AF13" s="3">
        <v>0.2569444444444445</v>
      </c>
      <c r="AG13" t="s">
        <v>3</v>
      </c>
      <c r="AH13">
        <f>RANK(AE13,$AE$3:$AE$33)</f>
        <v>12</v>
      </c>
      <c r="AJ13">
        <v>70000</v>
      </c>
      <c r="AK13">
        <v>27000</v>
      </c>
      <c r="AL13">
        <v>620000</v>
      </c>
      <c r="AM13">
        <v>110000</v>
      </c>
      <c r="AN13" s="3">
        <v>0.2777777777777778</v>
      </c>
      <c r="AO13" t="s">
        <v>3</v>
      </c>
      <c r="AP13">
        <f>RANK(AM13,$AM$3:$AM$33)</f>
        <v>13</v>
      </c>
      <c r="AR13">
        <v>59000</v>
      </c>
      <c r="AS13">
        <v>25000</v>
      </c>
      <c r="AT13">
        <v>470000</v>
      </c>
      <c r="AU13">
        <v>100000</v>
      </c>
      <c r="AV13" s="3">
        <v>0.25</v>
      </c>
      <c r="AW13" t="s">
        <v>3</v>
      </c>
      <c r="AX13">
        <f>RANK(AU13,$AU$3:$AU$33)</f>
        <v>13</v>
      </c>
      <c r="AZ13">
        <v>77000</v>
      </c>
      <c r="BA13">
        <v>32000</v>
      </c>
      <c r="BB13">
        <v>570000</v>
      </c>
      <c r="BC13">
        <v>120000</v>
      </c>
      <c r="BD13" s="3">
        <v>0.2777777777777778</v>
      </c>
      <c r="BE13" t="s">
        <v>3</v>
      </c>
      <c r="BF13">
        <f>RANK(BC13,$BC$3:$BC$33)</f>
        <v>13</v>
      </c>
      <c r="BH13">
        <v>70000</v>
      </c>
      <c r="BI13">
        <v>36000</v>
      </c>
      <c r="BJ13">
        <v>680000</v>
      </c>
      <c r="BK13">
        <v>120000</v>
      </c>
      <c r="BL13" s="3">
        <v>0.2847222222222222</v>
      </c>
      <c r="BM13" t="s">
        <v>3</v>
      </c>
      <c r="BN13">
        <f>RANK(BK13,$BK$3:$BK$33)</f>
        <v>11</v>
      </c>
      <c r="BP13">
        <v>71000</v>
      </c>
      <c r="BQ13">
        <v>32000</v>
      </c>
      <c r="BR13">
        <v>620000</v>
      </c>
      <c r="BS13">
        <v>140000</v>
      </c>
      <c r="BT13" s="3">
        <v>0.2569444444444445</v>
      </c>
      <c r="BU13" t="s">
        <v>3</v>
      </c>
      <c r="BV13">
        <f>RANK(BS13,$BS$3:$BS$33)</f>
        <v>11</v>
      </c>
      <c r="BX13">
        <v>53000</v>
      </c>
      <c r="BY13">
        <v>29000</v>
      </c>
      <c r="BZ13">
        <v>570000</v>
      </c>
      <c r="CA13">
        <v>91000</v>
      </c>
      <c r="CB13" s="3">
        <v>0.2847222222222222</v>
      </c>
      <c r="CC13" t="s">
        <v>3</v>
      </c>
      <c r="CD13" s="6">
        <f>RANK(CA13,$CA$3:$CA$31)</f>
        <v>14</v>
      </c>
      <c r="CE13" s="3"/>
    </row>
    <row r="14" spans="1:83" ht="15">
      <c r="A14" s="8" t="s">
        <v>21</v>
      </c>
      <c r="B14">
        <v>100000</v>
      </c>
      <c r="C14">
        <v>53000</v>
      </c>
      <c r="D14">
        <v>240000</v>
      </c>
      <c r="E14">
        <v>130000</v>
      </c>
      <c r="F14" s="3">
        <v>0.16666666666666666</v>
      </c>
      <c r="G14" t="s">
        <v>12</v>
      </c>
      <c r="H14">
        <f>RANK(E14,$E$3:$E$33)</f>
        <v>12</v>
      </c>
      <c r="I14">
        <f>E14-O14</f>
        <v>0</v>
      </c>
      <c r="J14">
        <f>D14-N14</f>
        <v>-30000</v>
      </c>
      <c r="L14">
        <v>100000</v>
      </c>
      <c r="M14">
        <v>92000</v>
      </c>
      <c r="N14">
        <v>270000</v>
      </c>
      <c r="O14">
        <v>130000</v>
      </c>
      <c r="P14" s="3">
        <v>0.16666666666666666</v>
      </c>
      <c r="Q14" t="s">
        <v>12</v>
      </c>
      <c r="R14">
        <f>RANK(O14,$O$3:$O$33)</f>
        <v>12</v>
      </c>
      <c r="T14">
        <v>110000</v>
      </c>
      <c r="U14">
        <v>85000</v>
      </c>
      <c r="V14">
        <v>300000</v>
      </c>
      <c r="W14">
        <v>140000</v>
      </c>
      <c r="X14" s="3">
        <v>0.17361111111111113</v>
      </c>
      <c r="Y14" t="s">
        <v>12</v>
      </c>
      <c r="Z14">
        <f>RANK(W14,$W$3:$W$33)</f>
        <v>12</v>
      </c>
      <c r="AB14">
        <v>99000</v>
      </c>
      <c r="AC14">
        <v>39000</v>
      </c>
      <c r="AD14">
        <v>280000</v>
      </c>
      <c r="AE14">
        <v>130000</v>
      </c>
      <c r="AF14" s="3">
        <v>0.19444444444444445</v>
      </c>
      <c r="AG14" t="s">
        <v>12</v>
      </c>
      <c r="AH14">
        <f>RANK(AE14,$AE$3:$AE$33)</f>
        <v>11</v>
      </c>
      <c r="AJ14">
        <v>110000</v>
      </c>
      <c r="AK14">
        <v>43000</v>
      </c>
      <c r="AL14">
        <v>310000</v>
      </c>
      <c r="AM14">
        <v>140000</v>
      </c>
      <c r="AN14" s="3">
        <v>0.22916666666666666</v>
      </c>
      <c r="AO14" t="s">
        <v>12</v>
      </c>
      <c r="AP14">
        <f>RANK(AM14,$AM$3:$AM$33)</f>
        <v>11</v>
      </c>
      <c r="AR14">
        <v>97000</v>
      </c>
      <c r="AS14">
        <v>35000</v>
      </c>
      <c r="AT14">
        <v>270000</v>
      </c>
      <c r="AU14">
        <v>120000</v>
      </c>
      <c r="AV14" s="3">
        <v>0.22916666666666666</v>
      </c>
      <c r="AW14" t="s">
        <v>12</v>
      </c>
      <c r="AX14">
        <f>RANK(AU14,$AU$3:$AU$33)</f>
        <v>11</v>
      </c>
      <c r="AZ14">
        <v>120000</v>
      </c>
      <c r="BA14">
        <v>43000</v>
      </c>
      <c r="BB14">
        <v>320000</v>
      </c>
      <c r="BC14">
        <v>150000</v>
      </c>
      <c r="BD14" s="3">
        <v>0.23611111111111113</v>
      </c>
      <c r="BE14" t="s">
        <v>12</v>
      </c>
      <c r="BF14">
        <f>RANK(BC14,$BC$3:$BC$33)</f>
        <v>11</v>
      </c>
      <c r="BH14">
        <v>84000</v>
      </c>
      <c r="BI14">
        <v>35000</v>
      </c>
      <c r="BJ14">
        <v>240000</v>
      </c>
      <c r="BK14">
        <v>110000</v>
      </c>
      <c r="BL14" s="3">
        <v>0.2569444444444445</v>
      </c>
      <c r="BM14" t="s">
        <v>12</v>
      </c>
      <c r="BN14">
        <f>RANK(BK14,$BK$3:$BK$33)</f>
        <v>12</v>
      </c>
      <c r="BP14">
        <v>84000</v>
      </c>
      <c r="BQ14">
        <v>39000</v>
      </c>
      <c r="BR14">
        <v>230000</v>
      </c>
      <c r="BS14">
        <v>110000</v>
      </c>
      <c r="BT14" s="3">
        <v>0.2152777777777778</v>
      </c>
      <c r="BU14" t="s">
        <v>12</v>
      </c>
      <c r="BV14">
        <f>RANK(BS14,$BS$3:$BS$33)</f>
        <v>13</v>
      </c>
      <c r="BX14">
        <v>80000</v>
      </c>
      <c r="BY14">
        <v>39000</v>
      </c>
      <c r="BZ14">
        <v>220000</v>
      </c>
      <c r="CA14">
        <v>100000</v>
      </c>
      <c r="CB14" s="3">
        <v>0.17361111111111113</v>
      </c>
      <c r="CC14" t="s">
        <v>12</v>
      </c>
      <c r="CD14" s="6">
        <f>RANK(CA14,$CA$3:$CA$31)</f>
        <v>12</v>
      </c>
      <c r="CE14" s="3"/>
    </row>
    <row r="15" spans="1:83" ht="15">
      <c r="A15" s="8" t="s">
        <v>20</v>
      </c>
      <c r="B15">
        <v>36000</v>
      </c>
      <c r="C15">
        <v>19000</v>
      </c>
      <c r="D15">
        <v>320000</v>
      </c>
      <c r="E15">
        <v>110000</v>
      </c>
      <c r="F15" s="3">
        <v>0.2708333333333333</v>
      </c>
      <c r="G15" t="s">
        <v>3</v>
      </c>
      <c r="H15">
        <f>RANK(E15,$E$3:$E$33)</f>
        <v>13</v>
      </c>
      <c r="I15">
        <f>E15-O15</f>
        <v>28000</v>
      </c>
      <c r="J15">
        <f>D15-N15</f>
        <v>120000</v>
      </c>
      <c r="L15">
        <v>36000</v>
      </c>
      <c r="M15">
        <v>27000</v>
      </c>
      <c r="N15">
        <v>200000</v>
      </c>
      <c r="O15">
        <v>82000</v>
      </c>
      <c r="P15" s="3">
        <v>0.20833333333333334</v>
      </c>
      <c r="Q15" t="s">
        <v>3</v>
      </c>
      <c r="R15">
        <f>RANK(O15,$O$3:$O$33)</f>
        <v>16</v>
      </c>
      <c r="T15">
        <v>36000</v>
      </c>
      <c r="U15">
        <v>27000</v>
      </c>
      <c r="V15">
        <v>240000</v>
      </c>
      <c r="W15">
        <v>91000</v>
      </c>
      <c r="X15" s="3">
        <v>0.19444444444444445</v>
      </c>
      <c r="Y15" t="s">
        <v>3</v>
      </c>
      <c r="Z15">
        <f>RANK(W15,$W$3:$W$33)</f>
        <v>16</v>
      </c>
      <c r="AB15">
        <v>43000</v>
      </c>
      <c r="AC15">
        <v>14000</v>
      </c>
      <c r="AD15">
        <v>240000</v>
      </c>
      <c r="AE15">
        <v>100000</v>
      </c>
      <c r="AF15" s="3">
        <v>0.19444444444444445</v>
      </c>
      <c r="AG15" t="s">
        <v>12</v>
      </c>
      <c r="AH15">
        <f>RANK(AE15,$AE$3:$AE$33)</f>
        <v>13</v>
      </c>
      <c r="AJ15">
        <v>47000</v>
      </c>
      <c r="AK15">
        <v>15000</v>
      </c>
      <c r="AL15">
        <v>270000</v>
      </c>
      <c r="AM15">
        <v>110000</v>
      </c>
      <c r="AN15" s="3">
        <v>0.20833333333333334</v>
      </c>
      <c r="AO15" t="s">
        <v>12</v>
      </c>
      <c r="AP15">
        <f>RANK(AM15,$AM$3:$AM$33)</f>
        <v>13</v>
      </c>
      <c r="AR15">
        <v>47000</v>
      </c>
      <c r="AS15">
        <v>13000</v>
      </c>
      <c r="AT15">
        <v>250000</v>
      </c>
      <c r="AU15">
        <v>110000</v>
      </c>
      <c r="AV15" s="3">
        <v>0.2152777777777778</v>
      </c>
      <c r="AW15" t="s">
        <v>12</v>
      </c>
      <c r="AX15">
        <f>RANK(AU15,$AU$3:$AU$33)</f>
        <v>12</v>
      </c>
      <c r="AZ15">
        <v>61000</v>
      </c>
      <c r="BA15">
        <v>20000</v>
      </c>
      <c r="BB15">
        <v>360000</v>
      </c>
      <c r="BC15">
        <v>130000</v>
      </c>
      <c r="BD15" s="3">
        <v>0.20833333333333334</v>
      </c>
      <c r="BE15" t="s">
        <v>12</v>
      </c>
      <c r="BF15">
        <f>RANK(BC15,$BC$3:$BC$33)</f>
        <v>12</v>
      </c>
      <c r="BH15">
        <v>51000</v>
      </c>
      <c r="BI15">
        <v>18000</v>
      </c>
      <c r="BJ15">
        <v>280000</v>
      </c>
      <c r="BK15">
        <v>110000</v>
      </c>
      <c r="BL15" s="3">
        <v>0.1875</v>
      </c>
      <c r="BM15" t="s">
        <v>12</v>
      </c>
      <c r="BN15">
        <f>RANK(BK15,$BK$3:$BK$33)</f>
        <v>12</v>
      </c>
      <c r="BP15">
        <v>46000</v>
      </c>
      <c r="BQ15">
        <v>18000</v>
      </c>
      <c r="BR15">
        <v>260000</v>
      </c>
      <c r="BS15">
        <v>100000</v>
      </c>
      <c r="BT15" s="3">
        <v>0.2152777777777778</v>
      </c>
      <c r="BU15" t="s">
        <v>12</v>
      </c>
      <c r="BV15">
        <f>RANK(BS15,$BS$3:$BS$33)</f>
        <v>14</v>
      </c>
      <c r="BX15">
        <v>30000</v>
      </c>
      <c r="BY15">
        <v>14000</v>
      </c>
      <c r="BZ15">
        <v>170000</v>
      </c>
      <c r="CA15">
        <v>66000</v>
      </c>
      <c r="CB15" s="3">
        <v>0.17361111111111113</v>
      </c>
      <c r="CC15" t="s">
        <v>12</v>
      </c>
      <c r="CD15" s="6">
        <f>RANK(CA15,$CA$3:$CA$31)</f>
        <v>16</v>
      </c>
      <c r="CE15" s="3"/>
    </row>
    <row r="16" spans="1:83" ht="15">
      <c r="A16" s="8" t="s">
        <v>15</v>
      </c>
      <c r="B16">
        <v>86000</v>
      </c>
      <c r="C16">
        <v>44000</v>
      </c>
      <c r="D16">
        <v>260000</v>
      </c>
      <c r="E16">
        <v>110000</v>
      </c>
      <c r="F16" s="3">
        <v>0.1388888888888889</v>
      </c>
      <c r="G16" t="s">
        <v>3</v>
      </c>
      <c r="H16">
        <f>RANK(E16,$E$3:$E$33)</f>
        <v>13</v>
      </c>
      <c r="I16">
        <f>E16-O16</f>
        <v>16000</v>
      </c>
      <c r="J16">
        <f>D16-N16</f>
        <v>40000</v>
      </c>
      <c r="L16">
        <v>77000</v>
      </c>
      <c r="M16">
        <v>57000</v>
      </c>
      <c r="N16">
        <v>220000</v>
      </c>
      <c r="O16">
        <v>94000</v>
      </c>
      <c r="P16" s="3">
        <v>0.1111111111111111</v>
      </c>
      <c r="Q16" t="s">
        <v>3</v>
      </c>
      <c r="R16">
        <f>RANK(O16,$O$3:$O$33)</f>
        <v>14</v>
      </c>
      <c r="T16">
        <v>85000</v>
      </c>
      <c r="U16">
        <v>63000</v>
      </c>
      <c r="V16">
        <v>200000</v>
      </c>
      <c r="W16">
        <v>100000</v>
      </c>
      <c r="X16" s="3">
        <v>0.1111111111111111</v>
      </c>
      <c r="Y16" t="s">
        <v>3</v>
      </c>
      <c r="Z16">
        <f>RANK(W16,$W$3:$W$33)</f>
        <v>13</v>
      </c>
      <c r="AB16">
        <v>70000</v>
      </c>
      <c r="AC16">
        <v>27000</v>
      </c>
      <c r="AD16">
        <v>200000</v>
      </c>
      <c r="AE16">
        <v>83000</v>
      </c>
      <c r="AF16" s="3">
        <v>0.125</v>
      </c>
      <c r="AG16" t="s">
        <v>3</v>
      </c>
      <c r="AH16">
        <f>RANK(AE16,$AE$3:$AE$33)</f>
        <v>15</v>
      </c>
      <c r="AJ16">
        <v>85000</v>
      </c>
      <c r="AK16">
        <v>33000</v>
      </c>
      <c r="AL16">
        <v>300000</v>
      </c>
      <c r="AM16">
        <v>120000</v>
      </c>
      <c r="AN16" s="3">
        <v>0.13194444444444445</v>
      </c>
      <c r="AO16" t="s">
        <v>3</v>
      </c>
      <c r="AP16">
        <f>RANK(AM16,$AM$3:$AM$33)</f>
        <v>12</v>
      </c>
      <c r="AR16">
        <v>69000</v>
      </c>
      <c r="AS16">
        <v>27000</v>
      </c>
      <c r="AT16">
        <v>220000</v>
      </c>
      <c r="AU16">
        <v>94000</v>
      </c>
      <c r="AV16" s="3">
        <v>0.125</v>
      </c>
      <c r="AW16" t="s">
        <v>3</v>
      </c>
      <c r="AX16">
        <f>RANK(AU16,$AU$3:$AU$33)</f>
        <v>14</v>
      </c>
      <c r="AZ16">
        <v>84000</v>
      </c>
      <c r="BA16">
        <v>32000</v>
      </c>
      <c r="BB16">
        <v>240000</v>
      </c>
      <c r="BC16">
        <v>110000</v>
      </c>
      <c r="BD16" s="3">
        <v>0.11805555555555557</v>
      </c>
      <c r="BE16" t="s">
        <v>3</v>
      </c>
      <c r="BF16">
        <f>RANK(BC16,$BC$3:$BC$33)</f>
        <v>14</v>
      </c>
      <c r="BH16">
        <v>77000</v>
      </c>
      <c r="BI16">
        <v>36000</v>
      </c>
      <c r="BJ16">
        <v>220000</v>
      </c>
      <c r="BK16">
        <v>110000</v>
      </c>
      <c r="BL16" s="3">
        <v>0.1111111111111111</v>
      </c>
      <c r="BM16" t="s">
        <v>3</v>
      </c>
      <c r="BN16">
        <f>RANK(BK16,$BK$3:$BK$33)</f>
        <v>12</v>
      </c>
      <c r="BP16">
        <v>92000</v>
      </c>
      <c r="BQ16">
        <v>40000</v>
      </c>
      <c r="BR16">
        <v>320000</v>
      </c>
      <c r="BS16">
        <v>140000</v>
      </c>
      <c r="BT16" s="3">
        <v>0.11805555555555557</v>
      </c>
      <c r="BU16" t="s">
        <v>3</v>
      </c>
      <c r="BV16">
        <f>RANK(BS16,$BS$3:$BS$33)</f>
        <v>11</v>
      </c>
      <c r="BX16">
        <v>91000</v>
      </c>
      <c r="BY16">
        <v>48000</v>
      </c>
      <c r="BZ16">
        <v>240000</v>
      </c>
      <c r="CA16">
        <v>110000</v>
      </c>
      <c r="CB16" s="3">
        <v>0.1111111111111111</v>
      </c>
      <c r="CC16" t="s">
        <v>3</v>
      </c>
      <c r="CD16" s="6">
        <f>RANK(CA16,$CA$3:$CA$31)</f>
        <v>11</v>
      </c>
      <c r="CE16" s="3"/>
    </row>
    <row r="17" spans="1:83" ht="15">
      <c r="A17" s="8" t="s">
        <v>22</v>
      </c>
      <c r="B17">
        <v>98000</v>
      </c>
      <c r="C17">
        <v>39000</v>
      </c>
      <c r="D17">
        <v>260000</v>
      </c>
      <c r="E17">
        <v>110000</v>
      </c>
      <c r="F17" s="3">
        <v>0.06944444444444443</v>
      </c>
      <c r="G17" t="s">
        <v>12</v>
      </c>
      <c r="H17">
        <f>RANK(E17,$E$3:$E$33)</f>
        <v>13</v>
      </c>
      <c r="I17">
        <f>E17-O17</f>
        <v>13000</v>
      </c>
      <c r="J17">
        <f>D17-N17</f>
        <v>20000</v>
      </c>
      <c r="L17">
        <v>83000</v>
      </c>
      <c r="M17">
        <v>63000</v>
      </c>
      <c r="N17">
        <v>240000</v>
      </c>
      <c r="O17">
        <v>97000</v>
      </c>
      <c r="P17" s="3">
        <v>0.15277777777777776</v>
      </c>
      <c r="Q17" t="s">
        <v>3</v>
      </c>
      <c r="R17">
        <f>RANK(O17,$O$3:$O$33)</f>
        <v>13</v>
      </c>
      <c r="T17">
        <v>92000</v>
      </c>
      <c r="U17">
        <v>70000</v>
      </c>
      <c r="V17">
        <v>280000</v>
      </c>
      <c r="W17">
        <v>100000</v>
      </c>
      <c r="X17" s="3">
        <v>0.15972222222222224</v>
      </c>
      <c r="Y17" t="s">
        <v>3</v>
      </c>
      <c r="Z17">
        <f>RANK(W17,$W$3:$W$33)</f>
        <v>13</v>
      </c>
      <c r="AB17">
        <v>76000</v>
      </c>
      <c r="AC17">
        <v>29000</v>
      </c>
      <c r="AD17">
        <v>93000</v>
      </c>
      <c r="AE17">
        <v>85000</v>
      </c>
      <c r="AF17" s="3">
        <v>0.15972222222222224</v>
      </c>
      <c r="AG17" t="s">
        <v>12</v>
      </c>
      <c r="AH17">
        <f>RANK(AE17,$AE$3:$AE$33)</f>
        <v>14</v>
      </c>
      <c r="AJ17">
        <v>76000</v>
      </c>
      <c r="AK17">
        <v>29000</v>
      </c>
      <c r="AL17">
        <v>7000</v>
      </c>
      <c r="AM17">
        <v>92000</v>
      </c>
      <c r="AN17" s="3">
        <v>0.15972222222222224</v>
      </c>
      <c r="AO17" t="s">
        <v>3</v>
      </c>
      <c r="AP17">
        <f>RANK(AM17,$AM$3:$AM$33)</f>
        <v>15</v>
      </c>
      <c r="AR17">
        <v>70000</v>
      </c>
      <c r="AS17">
        <v>30000</v>
      </c>
      <c r="AT17">
        <v>7400</v>
      </c>
      <c r="AU17">
        <v>83000</v>
      </c>
      <c r="AV17" s="3">
        <v>0.15972222222222224</v>
      </c>
      <c r="AW17" t="s">
        <v>3</v>
      </c>
      <c r="AX17">
        <f>RANK(AU17,$AU$3:$AU$33)</f>
        <v>16</v>
      </c>
      <c r="AZ17">
        <v>77000</v>
      </c>
      <c r="BA17">
        <v>32000</v>
      </c>
      <c r="BB17">
        <v>6900</v>
      </c>
      <c r="BC17">
        <v>93000</v>
      </c>
      <c r="BD17" s="3">
        <v>0.14583333333333334</v>
      </c>
      <c r="BE17" t="s">
        <v>3</v>
      </c>
      <c r="BF17">
        <f>RANK(BC17,$BC$3:$BC$33)</f>
        <v>16</v>
      </c>
      <c r="BH17">
        <v>76000</v>
      </c>
      <c r="BI17">
        <v>39000</v>
      </c>
      <c r="BJ17">
        <v>7200</v>
      </c>
      <c r="BK17">
        <v>93000</v>
      </c>
      <c r="BL17" s="3">
        <v>0.14583333333333334</v>
      </c>
      <c r="BM17" t="s">
        <v>3</v>
      </c>
      <c r="BN17">
        <f>RANK(BK17,$BK$3:$BK$33)</f>
        <v>16</v>
      </c>
      <c r="BP17">
        <v>93000</v>
      </c>
      <c r="BQ17">
        <v>39000</v>
      </c>
      <c r="BR17">
        <v>7900</v>
      </c>
      <c r="BS17">
        <v>100000</v>
      </c>
      <c r="BT17" s="3">
        <v>0.17361111111111113</v>
      </c>
      <c r="BU17" t="s">
        <v>3</v>
      </c>
      <c r="BV17">
        <f>RANK(BS17,$BS$3:$BS$33)</f>
        <v>14</v>
      </c>
      <c r="BX17">
        <v>76000</v>
      </c>
      <c r="BY17">
        <v>43000</v>
      </c>
      <c r="BZ17">
        <v>7800</v>
      </c>
      <c r="CA17">
        <v>93000</v>
      </c>
      <c r="CB17" s="3">
        <v>0.15972222222222224</v>
      </c>
      <c r="CC17" t="s">
        <v>3</v>
      </c>
      <c r="CD17" s="6">
        <f>RANK(CA17,$CA$3:$CA$31)</f>
        <v>13</v>
      </c>
      <c r="CE17" s="3"/>
    </row>
    <row r="18" spans="1:83" ht="15">
      <c r="A18" s="8" t="s">
        <v>19</v>
      </c>
      <c r="B18">
        <v>59000</v>
      </c>
      <c r="C18">
        <v>22000</v>
      </c>
      <c r="D18">
        <v>150000</v>
      </c>
      <c r="E18">
        <v>95000</v>
      </c>
      <c r="F18" s="3">
        <v>0.1388888888888889</v>
      </c>
      <c r="G18" t="s">
        <v>12</v>
      </c>
      <c r="H18">
        <f>RANK(E18,$E$3:$E$33)</f>
        <v>16</v>
      </c>
      <c r="I18">
        <f>E18-O18</f>
        <v>10000</v>
      </c>
      <c r="J18">
        <f>D18-N18</f>
        <v>-10000</v>
      </c>
      <c r="L18">
        <v>50000</v>
      </c>
      <c r="M18">
        <v>30000</v>
      </c>
      <c r="N18">
        <v>160000</v>
      </c>
      <c r="O18">
        <v>85000</v>
      </c>
      <c r="P18" s="3">
        <v>0.1388888888888889</v>
      </c>
      <c r="Q18" t="s">
        <v>12</v>
      </c>
      <c r="R18">
        <f>RANK(O18,$O$3:$O$33)</f>
        <v>15</v>
      </c>
      <c r="T18">
        <v>58000</v>
      </c>
      <c r="U18">
        <v>32000</v>
      </c>
      <c r="V18">
        <v>160000</v>
      </c>
      <c r="W18">
        <v>95000</v>
      </c>
      <c r="X18" s="3">
        <v>0.14583333333333334</v>
      </c>
      <c r="Y18" t="s">
        <v>12</v>
      </c>
      <c r="Z18">
        <f>RANK(W18,$W$3:$W$33)</f>
        <v>15</v>
      </c>
      <c r="AB18">
        <v>46000</v>
      </c>
      <c r="AC18">
        <v>15000</v>
      </c>
      <c r="AD18">
        <v>130000</v>
      </c>
      <c r="AE18">
        <v>78000</v>
      </c>
      <c r="AF18" s="3">
        <v>0.11805555555555557</v>
      </c>
      <c r="AG18" t="s">
        <v>12</v>
      </c>
      <c r="AH18">
        <f>RANK(AE18,$AE$3:$AE$33)</f>
        <v>16</v>
      </c>
      <c r="AJ18">
        <v>50000</v>
      </c>
      <c r="AK18">
        <v>15000</v>
      </c>
      <c r="AL18">
        <v>140000</v>
      </c>
      <c r="AM18">
        <v>85000</v>
      </c>
      <c r="AN18" s="3">
        <v>0.14583333333333334</v>
      </c>
      <c r="AO18" t="s">
        <v>12</v>
      </c>
      <c r="AP18">
        <f>RANK(AM18,$AM$3:$AM$33)</f>
        <v>16</v>
      </c>
      <c r="AR18">
        <v>50000</v>
      </c>
      <c r="AS18">
        <v>17000</v>
      </c>
      <c r="AT18">
        <v>140000</v>
      </c>
      <c r="AU18">
        <v>85000</v>
      </c>
      <c r="AV18" s="3">
        <v>0.14583333333333334</v>
      </c>
      <c r="AW18" t="s">
        <v>12</v>
      </c>
      <c r="AX18">
        <f>RANK(AU18,$AU$3:$AU$33)</f>
        <v>15</v>
      </c>
      <c r="AZ18">
        <v>59000</v>
      </c>
      <c r="BA18">
        <v>20000</v>
      </c>
      <c r="BB18">
        <v>160000</v>
      </c>
      <c r="BC18">
        <v>97000</v>
      </c>
      <c r="BD18" s="3">
        <v>0.15972222222222224</v>
      </c>
      <c r="BE18" t="s">
        <v>12</v>
      </c>
      <c r="BF18">
        <f>RANK(BC18,$BC$3:$BC$33)</f>
        <v>15</v>
      </c>
      <c r="BH18">
        <v>65000</v>
      </c>
      <c r="BI18">
        <v>30000</v>
      </c>
      <c r="BJ18">
        <v>190000</v>
      </c>
      <c r="BK18">
        <v>110000</v>
      </c>
      <c r="BL18" s="3">
        <v>0.2152777777777778</v>
      </c>
      <c r="BM18" t="s">
        <v>12</v>
      </c>
      <c r="BN18">
        <f>RANK(BK18,$BK$3:$BK$33)</f>
        <v>12</v>
      </c>
      <c r="BP18">
        <v>61000</v>
      </c>
      <c r="BQ18">
        <v>30000</v>
      </c>
      <c r="BR18">
        <v>170000</v>
      </c>
      <c r="BS18">
        <v>100000</v>
      </c>
      <c r="BT18" s="3">
        <v>0.19444444444444445</v>
      </c>
      <c r="BU18" t="s">
        <v>12</v>
      </c>
      <c r="BV18">
        <f>RANK(BS18,$BS$3:$BS$33)</f>
        <v>14</v>
      </c>
      <c r="BX18">
        <v>46000</v>
      </c>
      <c r="BY18">
        <v>22000</v>
      </c>
      <c r="BZ18">
        <v>130000</v>
      </c>
      <c r="CA18">
        <v>78000</v>
      </c>
      <c r="CB18" s="3">
        <v>0.15972222222222224</v>
      </c>
      <c r="CC18" t="s">
        <v>12</v>
      </c>
      <c r="CD18" s="6">
        <f>RANK(CA18,$CA$3:$CA$31)</f>
        <v>15</v>
      </c>
      <c r="CE18" s="3"/>
    </row>
    <row r="19" spans="1:26" ht="15">
      <c r="A19" s="8" t="s">
        <v>59</v>
      </c>
      <c r="B19">
        <v>24000</v>
      </c>
      <c r="C19">
        <v>14000</v>
      </c>
      <c r="D19">
        <v>290000</v>
      </c>
      <c r="E19">
        <v>87000</v>
      </c>
      <c r="F19" s="3">
        <v>0.16666666666666666</v>
      </c>
      <c r="G19" s="7" t="s">
        <v>3</v>
      </c>
      <c r="H19">
        <f>RANK(E19,$E$3:$E$33)</f>
        <v>17</v>
      </c>
      <c r="I19">
        <f>E19-O19</f>
        <v>21000</v>
      </c>
      <c r="J19">
        <f>D19-N19</f>
        <v>90000</v>
      </c>
      <c r="L19">
        <v>17000</v>
      </c>
      <c r="M19">
        <v>13000</v>
      </c>
      <c r="N19">
        <v>200000</v>
      </c>
      <c r="O19">
        <v>66000</v>
      </c>
      <c r="P19" s="3">
        <v>0.15277777777777776</v>
      </c>
      <c r="Q19" s="7" t="s">
        <v>3</v>
      </c>
      <c r="R19">
        <f>RANK(O19,$O$3:$O$33)</f>
        <v>17</v>
      </c>
      <c r="T19">
        <v>14000</v>
      </c>
      <c r="U19">
        <v>10000</v>
      </c>
      <c r="V19">
        <v>130000</v>
      </c>
      <c r="W19">
        <v>51000</v>
      </c>
      <c r="X19" s="3">
        <v>0.16666666666666666</v>
      </c>
      <c r="Y19" s="7" t="s">
        <v>3</v>
      </c>
      <c r="Z19">
        <f>RANK(W19,$W$3:$W$33)</f>
        <v>18</v>
      </c>
    </row>
    <row r="20" spans="1:26" ht="15">
      <c r="A20" s="8" t="s">
        <v>57</v>
      </c>
      <c r="B20">
        <v>14000</v>
      </c>
      <c r="C20">
        <v>7800</v>
      </c>
      <c r="D20">
        <v>240000</v>
      </c>
      <c r="E20">
        <v>69000</v>
      </c>
      <c r="F20" s="3">
        <v>0.20833333333333334</v>
      </c>
      <c r="G20" s="7" t="s">
        <v>3</v>
      </c>
      <c r="H20">
        <f>RANK(E20,$E$3:$E$33)</f>
        <v>18</v>
      </c>
      <c r="I20">
        <f>E20-O20</f>
        <v>20000</v>
      </c>
      <c r="J20">
        <f>D20-N20</f>
        <v>60000</v>
      </c>
      <c r="L20">
        <v>8700</v>
      </c>
      <c r="M20">
        <v>7000</v>
      </c>
      <c r="N20">
        <v>180000</v>
      </c>
      <c r="O20">
        <v>49000</v>
      </c>
      <c r="P20" s="3">
        <v>0.1875</v>
      </c>
      <c r="Q20" s="7" t="s">
        <v>3</v>
      </c>
      <c r="R20">
        <f>RANK(O20,$O$3:$O$33)</f>
        <v>20</v>
      </c>
      <c r="T20">
        <v>8500</v>
      </c>
      <c r="U20">
        <v>6300</v>
      </c>
      <c r="V20">
        <v>140000</v>
      </c>
      <c r="W20">
        <v>35000</v>
      </c>
      <c r="X20" s="3">
        <v>0.19444444444444445</v>
      </c>
      <c r="Y20" s="7" t="s">
        <v>3</v>
      </c>
      <c r="Z20">
        <f>RANK(W20,$W$3:$W$33)</f>
        <v>23</v>
      </c>
    </row>
    <row r="21" spans="1:83" ht="15">
      <c r="A21" s="8" t="s">
        <v>26</v>
      </c>
      <c r="B21" s="4">
        <v>53000</v>
      </c>
      <c r="C21" s="4">
        <v>27000</v>
      </c>
      <c r="D21" s="4">
        <v>140000</v>
      </c>
      <c r="E21" s="4">
        <v>65000</v>
      </c>
      <c r="F21" s="3">
        <v>0.125</v>
      </c>
      <c r="G21" t="s">
        <v>3</v>
      </c>
      <c r="H21">
        <f>RANK(E21,$E$3:$E$33)</f>
        <v>19</v>
      </c>
      <c r="I21">
        <f>E21-O21</f>
        <v>18000</v>
      </c>
      <c r="J21">
        <f>D21-N21</f>
        <v>48000</v>
      </c>
      <c r="L21" s="4">
        <v>39000</v>
      </c>
      <c r="M21" s="4">
        <v>29000</v>
      </c>
      <c r="N21" s="4">
        <v>92000</v>
      </c>
      <c r="O21" s="4">
        <v>47000</v>
      </c>
      <c r="P21" s="3">
        <v>0.125</v>
      </c>
      <c r="Q21" t="s">
        <v>3</v>
      </c>
      <c r="R21">
        <f>RANK(O21,$O$3:$O$33)</f>
        <v>21</v>
      </c>
      <c r="T21">
        <v>40000</v>
      </c>
      <c r="U21">
        <v>29000</v>
      </c>
      <c r="V21">
        <v>84000</v>
      </c>
      <c r="W21">
        <v>48000</v>
      </c>
      <c r="X21" s="3">
        <v>0.09722222222222222</v>
      </c>
      <c r="Y21" t="s">
        <v>3</v>
      </c>
      <c r="Z21">
        <f>RANK(W21,$W$3:$W$33)</f>
        <v>19</v>
      </c>
      <c r="AB21">
        <v>35000</v>
      </c>
      <c r="AC21">
        <v>15000</v>
      </c>
      <c r="AD21">
        <v>70000</v>
      </c>
      <c r="AE21">
        <v>39000</v>
      </c>
      <c r="AF21" s="3">
        <v>0.13194444444444445</v>
      </c>
      <c r="AG21" t="s">
        <v>3</v>
      </c>
      <c r="AH21">
        <f>RANK(AE21,$AE$3:$AE$33)</f>
        <v>19</v>
      </c>
      <c r="AJ21">
        <v>44000</v>
      </c>
      <c r="AK21">
        <v>15000</v>
      </c>
      <c r="AL21">
        <v>93000</v>
      </c>
      <c r="AM21">
        <v>48000</v>
      </c>
      <c r="AN21" s="3">
        <v>0.11805555555555557</v>
      </c>
      <c r="AO21" t="s">
        <v>3</v>
      </c>
      <c r="AP21">
        <f>RANK(AM21,$AM$3:$AM$33)</f>
        <v>18</v>
      </c>
      <c r="AR21">
        <v>33000</v>
      </c>
      <c r="AS21">
        <v>13000</v>
      </c>
      <c r="AT21">
        <v>63000</v>
      </c>
      <c r="AU21">
        <v>36000</v>
      </c>
      <c r="AV21" s="3">
        <v>0.09722222222222222</v>
      </c>
      <c r="AW21" t="s">
        <v>3</v>
      </c>
      <c r="AX21">
        <f>RANK(AU21,$AU$3:$AU$33)</f>
        <v>18</v>
      </c>
      <c r="AZ21">
        <v>36000</v>
      </c>
      <c r="BA21">
        <v>15000</v>
      </c>
      <c r="BB21">
        <v>85000</v>
      </c>
      <c r="BC21">
        <v>43000</v>
      </c>
      <c r="BD21" s="3">
        <v>0.1111111111111111</v>
      </c>
      <c r="BE21" t="s">
        <v>3</v>
      </c>
      <c r="BF21">
        <f>RANK(BC21,$BC$3:$BC$33)</f>
        <v>18</v>
      </c>
      <c r="BH21">
        <v>39000</v>
      </c>
      <c r="BI21">
        <v>18000</v>
      </c>
      <c r="BJ21">
        <v>100000</v>
      </c>
      <c r="BK21">
        <v>52000</v>
      </c>
      <c r="BL21" s="3">
        <v>0.1111111111111111</v>
      </c>
      <c r="BM21" t="s">
        <v>3</v>
      </c>
      <c r="BN21">
        <f>RANK(BK21,$BK$3:$BK$33)</f>
        <v>17</v>
      </c>
      <c r="BP21">
        <v>40000</v>
      </c>
      <c r="BQ21">
        <v>18000</v>
      </c>
      <c r="BR21">
        <v>110000</v>
      </c>
      <c r="BS21">
        <v>53000</v>
      </c>
      <c r="BT21" s="3">
        <v>0.15972222222222224</v>
      </c>
      <c r="BU21" t="s">
        <v>3</v>
      </c>
      <c r="BV21">
        <f>RANK(BS21,$BS$3:$BS$33)</f>
        <v>17</v>
      </c>
      <c r="BX21">
        <v>39000</v>
      </c>
      <c r="BY21">
        <v>20000</v>
      </c>
      <c r="BZ21">
        <v>110000</v>
      </c>
      <c r="CA21">
        <v>47000</v>
      </c>
      <c r="CB21" s="3">
        <v>0.13194444444444445</v>
      </c>
      <c r="CC21" t="s">
        <v>3</v>
      </c>
      <c r="CD21" s="6">
        <f>RANK(CA21,$CA$4:$CA$31)</f>
        <v>16</v>
      </c>
      <c r="CE21" s="3"/>
    </row>
    <row r="22" spans="1:83" ht="15">
      <c r="A22" s="8" t="s">
        <v>27</v>
      </c>
      <c r="B22">
        <v>30000</v>
      </c>
      <c r="C22">
        <v>10000</v>
      </c>
      <c r="D22">
        <v>190000</v>
      </c>
      <c r="E22">
        <v>62000</v>
      </c>
      <c r="F22" s="3">
        <v>0.10416666666666667</v>
      </c>
      <c r="G22" s="3" t="s">
        <v>12</v>
      </c>
      <c r="H22">
        <f>RANK(E22,$E$3:$E$33)</f>
        <v>20</v>
      </c>
      <c r="I22">
        <f>E22-O22</f>
        <v>26000</v>
      </c>
      <c r="J22">
        <f>D22-N22</f>
        <v>80000</v>
      </c>
      <c r="L22">
        <v>20000</v>
      </c>
      <c r="M22">
        <v>15000</v>
      </c>
      <c r="N22">
        <v>110000</v>
      </c>
      <c r="O22">
        <v>36000</v>
      </c>
      <c r="P22" s="3">
        <v>0.1875</v>
      </c>
      <c r="Q22" s="3" t="s">
        <v>3</v>
      </c>
      <c r="R22">
        <f>RANK(O22,$O$3:$O$33)</f>
        <v>22</v>
      </c>
      <c r="T22">
        <v>25000</v>
      </c>
      <c r="U22">
        <v>18000</v>
      </c>
      <c r="V22">
        <v>120000</v>
      </c>
      <c r="W22">
        <v>43000</v>
      </c>
      <c r="X22" s="3">
        <v>0.15972222222222224</v>
      </c>
      <c r="Y22" s="3" t="s">
        <v>3</v>
      </c>
      <c r="Z22">
        <f>RANK(W22,$W$3:$W$33)</f>
        <v>20</v>
      </c>
      <c r="AB22">
        <v>24000</v>
      </c>
      <c r="AC22">
        <v>9300</v>
      </c>
      <c r="AD22">
        <v>130000</v>
      </c>
      <c r="AE22">
        <v>40000</v>
      </c>
      <c r="AF22" s="3">
        <v>0.17361111111111113</v>
      </c>
      <c r="AG22" s="3" t="s">
        <v>3</v>
      </c>
      <c r="AH22">
        <f>RANK(AE22,$AE$3:$AE$33)</f>
        <v>18</v>
      </c>
      <c r="AJ22">
        <v>26000</v>
      </c>
      <c r="AK22">
        <v>10000</v>
      </c>
      <c r="AL22">
        <v>160000</v>
      </c>
      <c r="AM22">
        <v>43000</v>
      </c>
      <c r="AN22" s="3">
        <v>0.2152777777777778</v>
      </c>
      <c r="AO22" s="3" t="s">
        <v>3</v>
      </c>
      <c r="AP22">
        <f>RANK(AM22,$AM$3:$AM$33)</f>
        <v>19</v>
      </c>
      <c r="AR22">
        <v>30000</v>
      </c>
      <c r="AS22">
        <v>12000</v>
      </c>
      <c r="AT22">
        <v>180000</v>
      </c>
      <c r="AU22">
        <v>51000</v>
      </c>
      <c r="AV22" s="3">
        <v>0.19444444444444445</v>
      </c>
      <c r="AW22" s="3" t="s">
        <v>3</v>
      </c>
      <c r="AX22">
        <f>RANK(AU22,$AU$3:$AU$33)</f>
        <v>17</v>
      </c>
      <c r="AZ22">
        <v>26000</v>
      </c>
      <c r="BA22">
        <v>10000</v>
      </c>
      <c r="BB22">
        <v>120000</v>
      </c>
      <c r="BC22">
        <v>44000</v>
      </c>
      <c r="BD22" s="3">
        <v>0.17361111111111113</v>
      </c>
      <c r="BE22" s="3" t="s">
        <v>3</v>
      </c>
      <c r="BF22">
        <f>RANK(BC22,$BC$3:$BC$33)</f>
        <v>17</v>
      </c>
      <c r="BH22">
        <v>29000</v>
      </c>
      <c r="BI22">
        <v>14000</v>
      </c>
      <c r="BJ22">
        <v>150000</v>
      </c>
      <c r="BK22">
        <v>52000</v>
      </c>
      <c r="BL22" s="3">
        <v>0.17361111111111113</v>
      </c>
      <c r="BM22" s="3" t="s">
        <v>3</v>
      </c>
      <c r="BN22">
        <f>RANK(BK22,$BK$3:$BK$33)</f>
        <v>17</v>
      </c>
      <c r="BP22">
        <v>33000</v>
      </c>
      <c r="BQ22">
        <v>14000</v>
      </c>
      <c r="BR22">
        <v>170000</v>
      </c>
      <c r="BS22">
        <v>52000</v>
      </c>
      <c r="BT22" s="3">
        <v>0.19444444444444445</v>
      </c>
      <c r="BU22" s="3" t="s">
        <v>3</v>
      </c>
      <c r="BV22">
        <f>RANK(BS22,$BS$3:$BS$33)</f>
        <v>18</v>
      </c>
      <c r="BX22">
        <v>27000</v>
      </c>
      <c r="BY22">
        <v>14000</v>
      </c>
      <c r="BZ22">
        <v>140000</v>
      </c>
      <c r="CA22">
        <v>47000</v>
      </c>
      <c r="CB22" s="3">
        <v>0.17361111111111113</v>
      </c>
      <c r="CC22" t="s">
        <v>3</v>
      </c>
      <c r="CD22" s="6">
        <f>RANK(CA22,$CA$3:$CA$31)</f>
        <v>17</v>
      </c>
      <c r="CE22" s="3"/>
    </row>
    <row r="23" spans="1:26" ht="15">
      <c r="A23" s="8" t="s">
        <v>58</v>
      </c>
      <c r="B23">
        <v>15000</v>
      </c>
      <c r="C23">
        <v>8600</v>
      </c>
      <c r="D23">
        <v>240000</v>
      </c>
      <c r="E23">
        <v>59000</v>
      </c>
      <c r="F23" s="3">
        <v>0.25</v>
      </c>
      <c r="G23" s="7" t="s">
        <v>3</v>
      </c>
      <c r="H23">
        <f>RANK(E23,$E$3:$E$33)</f>
        <v>21</v>
      </c>
      <c r="I23">
        <f>E23-O23</f>
        <v>-2000</v>
      </c>
      <c r="J23">
        <f>D23-N23</f>
        <v>-30000</v>
      </c>
      <c r="L23">
        <v>12000</v>
      </c>
      <c r="M23">
        <v>9300</v>
      </c>
      <c r="N23">
        <v>270000</v>
      </c>
      <c r="O23">
        <v>61000</v>
      </c>
      <c r="P23" s="3">
        <v>0.25</v>
      </c>
      <c r="Q23" s="7" t="s">
        <v>3</v>
      </c>
      <c r="R23">
        <f>RANK(O23,$O$3:$O$33)</f>
        <v>18</v>
      </c>
      <c r="T23">
        <v>11000</v>
      </c>
      <c r="U23">
        <v>7800</v>
      </c>
      <c r="V23">
        <v>200000</v>
      </c>
      <c r="W23">
        <v>43000</v>
      </c>
      <c r="X23" s="3">
        <v>0.2777777777777778</v>
      </c>
      <c r="Z23">
        <f>RANK(W23,$W$3:$W$33)</f>
        <v>20</v>
      </c>
    </row>
    <row r="24" spans="1:65" ht="15">
      <c r="A24" s="8" t="s">
        <v>55</v>
      </c>
      <c r="B24" s="4">
        <v>18000</v>
      </c>
      <c r="C24" s="4">
        <v>9300</v>
      </c>
      <c r="D24" s="4">
        <v>100000</v>
      </c>
      <c r="E24" s="4">
        <v>34000</v>
      </c>
      <c r="F24" s="10">
        <v>0.18055555555555555</v>
      </c>
      <c r="G24" s="7" t="s">
        <v>3</v>
      </c>
      <c r="H24">
        <f>RANK(E24,$E$3:$E$33)</f>
        <v>22</v>
      </c>
      <c r="I24">
        <f>E24-O24</f>
        <v>3000</v>
      </c>
      <c r="J24">
        <f>D24-N24</f>
        <v>-10000</v>
      </c>
      <c r="L24" s="4">
        <v>18000</v>
      </c>
      <c r="M24" s="4">
        <v>15000</v>
      </c>
      <c r="N24" s="4">
        <v>110000</v>
      </c>
      <c r="O24" s="4">
        <v>31000</v>
      </c>
      <c r="P24" s="10">
        <v>0.1875</v>
      </c>
      <c r="Q24" s="7" t="s">
        <v>3</v>
      </c>
      <c r="R24">
        <f>RANK(O24,$O$3:$O$33)</f>
        <v>24</v>
      </c>
      <c r="T24" s="4">
        <v>27000</v>
      </c>
      <c r="U24" s="4">
        <v>20000</v>
      </c>
      <c r="V24" s="4">
        <v>150000</v>
      </c>
      <c r="W24" s="4">
        <v>40000</v>
      </c>
      <c r="X24" s="10">
        <v>0.2152777777777778</v>
      </c>
      <c r="Y24" s="7" t="s">
        <v>3</v>
      </c>
      <c r="Z24">
        <f>RANK(W24,$W$3:$W$33)</f>
        <v>22</v>
      </c>
      <c r="AB24" s="4"/>
      <c r="AC24" s="4"/>
      <c r="AD24" s="4"/>
      <c r="AE24" s="4"/>
      <c r="AF24" s="10"/>
      <c r="AG24" s="7"/>
      <c r="AJ24" s="4"/>
      <c r="AK24" s="4"/>
      <c r="AL24" s="4"/>
      <c r="AM24" s="4"/>
      <c r="AN24" s="4"/>
      <c r="AO24" s="7"/>
      <c r="AR24" s="4"/>
      <c r="AS24" s="4"/>
      <c r="AT24" s="4"/>
      <c r="AU24" s="4"/>
      <c r="AV24" s="4"/>
      <c r="AW24" s="7"/>
      <c r="AZ24" s="4"/>
      <c r="BA24" s="4"/>
      <c r="BB24" s="4"/>
      <c r="BC24" s="4"/>
      <c r="BD24" s="4"/>
      <c r="BE24" s="7"/>
      <c r="BH24" s="4"/>
      <c r="BI24" s="4"/>
      <c r="BJ24" s="4"/>
      <c r="BK24" s="4"/>
      <c r="BL24" s="4"/>
      <c r="BM24" s="7"/>
    </row>
    <row r="25" spans="1:83" ht="15">
      <c r="A25" s="8" t="s">
        <v>25</v>
      </c>
      <c r="B25" s="4">
        <v>22000</v>
      </c>
      <c r="C25" s="4">
        <v>11000</v>
      </c>
      <c r="D25" s="4">
        <v>200000</v>
      </c>
      <c r="E25" s="4">
        <v>32000</v>
      </c>
      <c r="F25" s="3">
        <v>0.20138888888888887</v>
      </c>
      <c r="G25" t="s">
        <v>3</v>
      </c>
      <c r="H25">
        <f>RANK(E25,$E$3:$E$33)</f>
        <v>23</v>
      </c>
      <c r="I25">
        <f>E25-O25</f>
        <v>0</v>
      </c>
      <c r="J25">
        <f>D25-N25</f>
        <v>0</v>
      </c>
      <c r="L25" s="4">
        <v>23000</v>
      </c>
      <c r="M25" s="4">
        <v>17000</v>
      </c>
      <c r="N25" s="4">
        <v>200000</v>
      </c>
      <c r="O25" s="4">
        <v>32000</v>
      </c>
      <c r="P25" s="3">
        <v>0.2222222222222222</v>
      </c>
      <c r="Q25" t="s">
        <v>3</v>
      </c>
      <c r="R25">
        <f>RANK(O25,$O$3:$O$33)</f>
        <v>23</v>
      </c>
      <c r="T25">
        <v>24000</v>
      </c>
      <c r="U25">
        <v>17000</v>
      </c>
      <c r="V25">
        <v>240000</v>
      </c>
      <c r="W25">
        <v>32000</v>
      </c>
      <c r="X25" s="3">
        <v>0.17361111111111113</v>
      </c>
      <c r="Y25" t="s">
        <v>3</v>
      </c>
      <c r="Z25">
        <f>RANK(W25,$W$3:$W$33)</f>
        <v>24</v>
      </c>
      <c r="AB25">
        <v>16000</v>
      </c>
      <c r="AC25">
        <v>7800</v>
      </c>
      <c r="AD25">
        <v>150000</v>
      </c>
      <c r="AE25">
        <v>24000</v>
      </c>
      <c r="AF25" s="3">
        <v>0.19444444444444445</v>
      </c>
      <c r="AG25" t="s">
        <v>3</v>
      </c>
      <c r="AH25">
        <f>RANK(AE25,$AE$3:$AE$33)</f>
        <v>20</v>
      </c>
      <c r="AJ25">
        <v>22000</v>
      </c>
      <c r="AK25">
        <v>8400</v>
      </c>
      <c r="AL25">
        <v>150000</v>
      </c>
      <c r="AM25">
        <v>30000</v>
      </c>
      <c r="AN25" s="3">
        <v>0.17361111111111113</v>
      </c>
      <c r="AO25" t="s">
        <v>3</v>
      </c>
      <c r="AP25">
        <f>RANK(AM25,$AM$3:$AM$33)</f>
        <v>20</v>
      </c>
      <c r="AR25">
        <v>18000</v>
      </c>
      <c r="AS25">
        <v>7100</v>
      </c>
      <c r="AT25">
        <v>140000</v>
      </c>
      <c r="AU25">
        <v>22000</v>
      </c>
      <c r="AV25" s="3">
        <v>0.23611111111111113</v>
      </c>
      <c r="AW25" t="s">
        <v>3</v>
      </c>
      <c r="AX25">
        <f>RANK(AU25,$AU$3:$AU$33)</f>
        <v>19</v>
      </c>
      <c r="AZ25">
        <v>22000</v>
      </c>
      <c r="BA25">
        <v>8400</v>
      </c>
      <c r="BB25">
        <v>150000</v>
      </c>
      <c r="BC25">
        <v>30000</v>
      </c>
      <c r="BD25" s="3">
        <v>0.14583333333333334</v>
      </c>
      <c r="BE25" t="s">
        <v>3</v>
      </c>
      <c r="BF25">
        <f>RANK(BC25,$BC$3:$BC$33)</f>
        <v>19</v>
      </c>
      <c r="BH25">
        <v>20000</v>
      </c>
      <c r="BI25">
        <v>10000</v>
      </c>
      <c r="BJ25">
        <v>160000</v>
      </c>
      <c r="BK25">
        <v>27000</v>
      </c>
      <c r="BL25" s="3">
        <v>0.15277777777777776</v>
      </c>
      <c r="BM25" t="s">
        <v>3</v>
      </c>
      <c r="BN25">
        <f>RANK(BK25,$BK$3:$BK$33)</f>
        <v>19</v>
      </c>
      <c r="BP25">
        <v>27000</v>
      </c>
      <c r="BQ25">
        <v>13000</v>
      </c>
      <c r="BR25">
        <v>180000</v>
      </c>
      <c r="BS25">
        <v>36000</v>
      </c>
      <c r="BT25" s="3">
        <v>0.1875</v>
      </c>
      <c r="BU25" t="s">
        <v>3</v>
      </c>
      <c r="BV25">
        <f>RANK(BS25,$BS$3:$BS$33)</f>
        <v>19</v>
      </c>
      <c r="BX25">
        <v>27000</v>
      </c>
      <c r="BY25">
        <v>15000</v>
      </c>
      <c r="BZ25">
        <v>180000</v>
      </c>
      <c r="CA25">
        <v>35000</v>
      </c>
      <c r="CB25" s="3">
        <v>0.20833333333333334</v>
      </c>
      <c r="CC25" t="s">
        <v>3</v>
      </c>
      <c r="CD25" s="6">
        <f>RANK(CA25,$CA$4:$CA$31)</f>
        <v>18</v>
      </c>
      <c r="CE25" s="3"/>
    </row>
    <row r="26" spans="1:33" ht="15">
      <c r="A26" s="8" t="s">
        <v>53</v>
      </c>
      <c r="B26" s="4">
        <v>18000</v>
      </c>
      <c r="C26" s="4">
        <v>9500</v>
      </c>
      <c r="D26" s="4">
        <v>57000</v>
      </c>
      <c r="E26" s="4">
        <v>26000</v>
      </c>
      <c r="F26" s="10">
        <v>0.16666666666666666</v>
      </c>
      <c r="G26" s="7" t="s">
        <v>3</v>
      </c>
      <c r="H26">
        <f>RANK(E26,$E$3:$E$33)</f>
        <v>24</v>
      </c>
      <c r="I26">
        <f>E26-O26</f>
        <v>8000</v>
      </c>
      <c r="J26">
        <f>D26-N26</f>
        <v>10000</v>
      </c>
      <c r="L26" s="4">
        <v>10000</v>
      </c>
      <c r="M26" s="4">
        <v>7800</v>
      </c>
      <c r="N26" s="4">
        <v>47000</v>
      </c>
      <c r="O26" s="4">
        <v>18000</v>
      </c>
      <c r="P26" s="10">
        <v>0.10416666666666667</v>
      </c>
      <c r="Q26" s="7" t="s">
        <v>3</v>
      </c>
      <c r="R26">
        <f>RANK(O26,$O$3:$O$33)</f>
        <v>27</v>
      </c>
      <c r="T26" s="4">
        <v>7100</v>
      </c>
      <c r="U26" s="4">
        <v>5300</v>
      </c>
      <c r="V26" s="4">
        <v>30000</v>
      </c>
      <c r="W26" s="4">
        <v>12000</v>
      </c>
      <c r="X26" s="10">
        <v>0.1111111111111111</v>
      </c>
      <c r="Y26" s="7" t="s">
        <v>3</v>
      </c>
      <c r="Z26">
        <f>RANK(W26,$W$3:$W$33)</f>
        <v>27</v>
      </c>
      <c r="AB26" s="4" t="s">
        <v>6</v>
      </c>
      <c r="AC26" s="4" t="s">
        <v>6</v>
      </c>
      <c r="AD26" s="4" t="s">
        <v>6</v>
      </c>
      <c r="AE26" s="4" t="s">
        <v>6</v>
      </c>
      <c r="AF26" s="4" t="s">
        <v>6</v>
      </c>
      <c r="AG26" s="7" t="s">
        <v>3</v>
      </c>
    </row>
    <row r="27" spans="1:83" ht="15">
      <c r="A27" s="8" t="s">
        <v>62</v>
      </c>
      <c r="B27" s="4">
        <v>17000</v>
      </c>
      <c r="C27" s="4">
        <v>8500</v>
      </c>
      <c r="D27" s="4">
        <v>100000</v>
      </c>
      <c r="E27" s="4">
        <v>24000</v>
      </c>
      <c r="F27" s="10">
        <v>0.1875</v>
      </c>
      <c r="G27" s="7" t="s">
        <v>3</v>
      </c>
      <c r="H27">
        <f>RANK(E27,$E$3:$E$33)</f>
        <v>25</v>
      </c>
      <c r="I27">
        <f>E27-O27</f>
        <v>6000</v>
      </c>
      <c r="J27">
        <f>D27-N27</f>
        <v>31000</v>
      </c>
      <c r="K27" s="4"/>
      <c r="L27" s="4">
        <v>11000</v>
      </c>
      <c r="M27" s="4">
        <v>8600</v>
      </c>
      <c r="N27" s="4">
        <v>69000</v>
      </c>
      <c r="O27" s="4">
        <v>18000</v>
      </c>
      <c r="P27" s="10">
        <v>0.16666666666666666</v>
      </c>
      <c r="Q27" s="7" t="s">
        <v>3</v>
      </c>
      <c r="R27">
        <f>RANK(O27,$O$3:$O$33)</f>
        <v>27</v>
      </c>
      <c r="S27" s="4"/>
      <c r="T27" s="4"/>
      <c r="U27" s="4"/>
      <c r="V27" s="4"/>
      <c r="W27" s="4"/>
      <c r="X27" s="10"/>
      <c r="Y27" s="7"/>
      <c r="AA27" s="4"/>
      <c r="AB27" s="4"/>
      <c r="AC27" s="4"/>
      <c r="AD27" s="4"/>
      <c r="AE27" s="4"/>
      <c r="AF27" s="4"/>
      <c r="AG27" s="7"/>
      <c r="AI27" s="4"/>
      <c r="AJ27" s="4"/>
      <c r="AK27" s="4"/>
      <c r="AL27" s="4"/>
      <c r="AM27" s="4"/>
      <c r="AN27" s="10"/>
      <c r="AO27" s="7"/>
      <c r="AQ27" s="4"/>
      <c r="AR27" s="4"/>
      <c r="AS27" s="4"/>
      <c r="AT27" s="4"/>
      <c r="AU27" s="4"/>
      <c r="AV27" s="4"/>
      <c r="AW27" s="7"/>
      <c r="AY27" s="4"/>
      <c r="AZ27" s="4"/>
      <c r="BA27" s="4"/>
      <c r="BB27" s="4"/>
      <c r="BC27" s="4"/>
      <c r="BD27" s="4"/>
      <c r="BE27" s="7"/>
      <c r="BG27" s="4"/>
      <c r="BH27" s="4"/>
      <c r="BI27" s="4"/>
      <c r="BJ27" s="4"/>
      <c r="BK27" s="4"/>
      <c r="BL27" s="4"/>
      <c r="BM27" s="7"/>
      <c r="BP27" s="4"/>
      <c r="BQ27" s="4"/>
      <c r="BR27" s="4"/>
      <c r="BS27" s="4"/>
      <c r="BT27" s="4"/>
      <c r="BU27" s="7"/>
      <c r="BX27" s="4"/>
      <c r="BY27" s="4"/>
      <c r="BZ27" s="4"/>
      <c r="CA27" s="4"/>
      <c r="CB27" s="4"/>
      <c r="CD27" s="3"/>
      <c r="CE27" s="4"/>
    </row>
    <row r="28" spans="1:33" ht="15">
      <c r="A28" s="8" t="s">
        <v>61</v>
      </c>
      <c r="B28" s="4">
        <v>20000</v>
      </c>
      <c r="C28" s="4">
        <v>9400</v>
      </c>
      <c r="D28" s="4">
        <v>43000</v>
      </c>
      <c r="E28" s="4">
        <v>24000</v>
      </c>
      <c r="F28" s="10">
        <v>0.1111111111111111</v>
      </c>
      <c r="G28" s="7" t="s">
        <v>3</v>
      </c>
      <c r="H28">
        <f>RANK(E28,$E$3:$E$33)</f>
        <v>25</v>
      </c>
      <c r="I28">
        <f>E28-O28</f>
        <v>-2000</v>
      </c>
      <c r="J28">
        <f>D28-N28</f>
        <v>0</v>
      </c>
      <c r="L28" s="4">
        <v>22000</v>
      </c>
      <c r="M28" s="4">
        <v>15000</v>
      </c>
      <c r="N28" s="4">
        <v>43000</v>
      </c>
      <c r="O28" s="4">
        <v>26000</v>
      </c>
      <c r="P28" s="10">
        <v>0.15277777777777776</v>
      </c>
      <c r="Q28" s="7" t="s">
        <v>3</v>
      </c>
      <c r="R28">
        <f>RANK(O28,$O$3:$O$33)</f>
        <v>25</v>
      </c>
      <c r="T28" s="4"/>
      <c r="U28" s="4"/>
      <c r="V28" s="4"/>
      <c r="W28" s="4"/>
      <c r="X28" s="10"/>
      <c r="Y28" s="7"/>
      <c r="AB28" s="4"/>
      <c r="AC28" s="4"/>
      <c r="AD28" s="4"/>
      <c r="AE28" s="4"/>
      <c r="AF28" s="4"/>
      <c r="AG28" s="7"/>
    </row>
    <row r="29" spans="1:73" ht="15">
      <c r="A29" s="8" t="s">
        <v>47</v>
      </c>
      <c r="B29" s="4" t="s">
        <v>6</v>
      </c>
      <c r="C29" s="4" t="s">
        <v>6</v>
      </c>
      <c r="D29" s="4" t="s">
        <v>6</v>
      </c>
      <c r="E29" s="4" t="s">
        <v>6</v>
      </c>
      <c r="F29" s="4" t="s">
        <v>6</v>
      </c>
      <c r="G29" s="7" t="s">
        <v>12</v>
      </c>
      <c r="H29" s="4" t="s">
        <v>6</v>
      </c>
      <c r="I29" s="4" t="s">
        <v>6</v>
      </c>
      <c r="J29" s="4" t="s">
        <v>6</v>
      </c>
      <c r="L29" s="4">
        <v>9400</v>
      </c>
      <c r="M29" s="4">
        <v>7800</v>
      </c>
      <c r="N29" s="4">
        <v>360000</v>
      </c>
      <c r="O29" s="4">
        <v>60000</v>
      </c>
      <c r="P29" s="10">
        <v>0.2708333333333333</v>
      </c>
      <c r="Q29" s="7" t="s">
        <v>12</v>
      </c>
      <c r="R29">
        <f>RANK(O29,$O$3:$O$33)</f>
        <v>19</v>
      </c>
      <c r="T29" s="4">
        <v>7100</v>
      </c>
      <c r="U29" s="4">
        <v>5900</v>
      </c>
      <c r="V29" s="4">
        <v>220000</v>
      </c>
      <c r="W29" s="4">
        <v>52000</v>
      </c>
      <c r="X29" s="10">
        <v>0.22916666666666666</v>
      </c>
      <c r="Y29" s="7" t="s">
        <v>12</v>
      </c>
      <c r="Z29">
        <f>RANK(W29,$W$3:$W$33)</f>
        <v>17</v>
      </c>
      <c r="AB29" s="4">
        <v>11000</v>
      </c>
      <c r="AC29" s="4">
        <v>4800</v>
      </c>
      <c r="AD29" s="4">
        <v>240000</v>
      </c>
      <c r="AE29" s="4">
        <v>70000</v>
      </c>
      <c r="AF29" s="10">
        <v>0.3055555555555555</v>
      </c>
      <c r="AG29" s="7" t="s">
        <v>12</v>
      </c>
      <c r="AH29">
        <f>RANK(AE29,$AE$3:$AE$33)</f>
        <v>17</v>
      </c>
      <c r="AJ29" s="4">
        <v>12000</v>
      </c>
      <c r="AK29" s="4">
        <v>4400</v>
      </c>
      <c r="AL29" s="4">
        <v>240000</v>
      </c>
      <c r="AM29" s="4">
        <v>63000</v>
      </c>
      <c r="AN29" s="10">
        <v>0.3125</v>
      </c>
      <c r="AO29" s="7" t="s">
        <v>3</v>
      </c>
      <c r="AP29">
        <f>RANK(AM29,$AM$3:$AM$33)</f>
        <v>17</v>
      </c>
      <c r="AR29" s="4"/>
      <c r="AS29" s="4"/>
      <c r="AT29" s="4"/>
      <c r="AU29" s="4"/>
      <c r="AV29" s="4"/>
      <c r="AW29" s="7"/>
      <c r="AZ29" s="4"/>
      <c r="BA29" s="4"/>
      <c r="BB29" s="4"/>
      <c r="BC29" s="4"/>
      <c r="BD29" s="4"/>
      <c r="BE29" s="7"/>
      <c r="BH29" s="4"/>
      <c r="BI29" s="4"/>
      <c r="BJ29" s="4"/>
      <c r="BK29" s="4"/>
      <c r="BL29" s="4"/>
      <c r="BM29" s="7"/>
      <c r="BP29" s="4"/>
      <c r="BQ29" s="4"/>
      <c r="BR29" s="4"/>
      <c r="BS29" s="4"/>
      <c r="BT29" s="4"/>
      <c r="BU29" s="7"/>
    </row>
    <row r="30" spans="1:83" ht="15">
      <c r="A30" s="8" t="s">
        <v>30</v>
      </c>
      <c r="B30" s="4" t="s">
        <v>6</v>
      </c>
      <c r="C30" s="4" t="s">
        <v>6</v>
      </c>
      <c r="D30" s="4" t="s">
        <v>6</v>
      </c>
      <c r="E30" s="4" t="s">
        <v>6</v>
      </c>
      <c r="F30" s="4" t="s">
        <v>6</v>
      </c>
      <c r="G30" s="7" t="s">
        <v>3</v>
      </c>
      <c r="H30" s="4" t="s">
        <v>6</v>
      </c>
      <c r="I30" s="4" t="s">
        <v>6</v>
      </c>
      <c r="J30" s="4" t="s">
        <v>6</v>
      </c>
      <c r="K30" s="4"/>
      <c r="L30" s="4">
        <v>10000</v>
      </c>
      <c r="M30" s="4">
        <v>7800</v>
      </c>
      <c r="N30" s="4">
        <v>18000</v>
      </c>
      <c r="O30" s="4">
        <v>11000</v>
      </c>
      <c r="P30" s="10">
        <v>0.08333333333333333</v>
      </c>
      <c r="Q30" s="7" t="s">
        <v>3</v>
      </c>
      <c r="R30">
        <f>RANK(O30,$O$3:$O$33)</f>
        <v>29</v>
      </c>
      <c r="S30" s="4"/>
      <c r="T30" s="4">
        <v>10000</v>
      </c>
      <c r="U30" s="4">
        <v>7800</v>
      </c>
      <c r="V30" s="4">
        <v>18000</v>
      </c>
      <c r="W30" s="4">
        <v>11000</v>
      </c>
      <c r="X30" s="10">
        <v>0.11805555555555557</v>
      </c>
      <c r="Y30" s="7" t="s">
        <v>3</v>
      </c>
      <c r="Z30">
        <f>RANK(W30,$W$3:$W$33)</f>
        <v>28</v>
      </c>
      <c r="AA30" s="4"/>
      <c r="AB30" s="4" t="s">
        <v>6</v>
      </c>
      <c r="AC30" s="4" t="s">
        <v>6</v>
      </c>
      <c r="AD30" s="4" t="s">
        <v>6</v>
      </c>
      <c r="AE30" s="4" t="s">
        <v>6</v>
      </c>
      <c r="AF30" s="4" t="s">
        <v>6</v>
      </c>
      <c r="AG30" s="7" t="s">
        <v>3</v>
      </c>
      <c r="AI30" s="4"/>
      <c r="AJ30" s="4" t="s">
        <v>6</v>
      </c>
      <c r="AK30" s="4" t="s">
        <v>6</v>
      </c>
      <c r="AL30" s="4" t="s">
        <v>6</v>
      </c>
      <c r="AM30" s="4" t="s">
        <v>6</v>
      </c>
      <c r="AN30" s="4" t="s">
        <v>6</v>
      </c>
      <c r="AO30" s="7" t="s">
        <v>3</v>
      </c>
      <c r="AQ30" s="4"/>
      <c r="AR30" s="4" t="s">
        <v>6</v>
      </c>
      <c r="AS30" s="4" t="s">
        <v>6</v>
      </c>
      <c r="AT30" s="4" t="s">
        <v>6</v>
      </c>
      <c r="AU30" s="4" t="s">
        <v>6</v>
      </c>
      <c r="AV30" s="4" t="s">
        <v>6</v>
      </c>
      <c r="AW30" s="7" t="s">
        <v>3</v>
      </c>
      <c r="AY30" s="4"/>
      <c r="AZ30" s="4" t="s">
        <v>6</v>
      </c>
      <c r="BA30" s="4" t="s">
        <v>6</v>
      </c>
      <c r="BB30" s="4" t="s">
        <v>6</v>
      </c>
      <c r="BC30" s="4" t="s">
        <v>6</v>
      </c>
      <c r="BD30" s="4" t="s">
        <v>6</v>
      </c>
      <c r="BE30" s="7" t="s">
        <v>3</v>
      </c>
      <c r="BG30" s="4"/>
      <c r="BH30" s="4" t="s">
        <v>6</v>
      </c>
      <c r="BI30" s="4" t="s">
        <v>6</v>
      </c>
      <c r="BJ30" s="4" t="s">
        <v>6</v>
      </c>
      <c r="BK30" s="4" t="s">
        <v>6</v>
      </c>
      <c r="BL30" s="4" t="s">
        <v>6</v>
      </c>
      <c r="BM30" s="7" t="s">
        <v>3</v>
      </c>
      <c r="BP30" s="4" t="s">
        <v>6</v>
      </c>
      <c r="BQ30" s="4" t="s">
        <v>6</v>
      </c>
      <c r="BR30" s="4" t="s">
        <v>6</v>
      </c>
      <c r="BS30" s="4" t="s">
        <v>6</v>
      </c>
      <c r="BT30" s="4" t="s">
        <v>6</v>
      </c>
      <c r="BU30" s="7" t="s">
        <v>3</v>
      </c>
      <c r="BX30" s="4" t="s">
        <v>6</v>
      </c>
      <c r="BY30" s="4" t="s">
        <v>6</v>
      </c>
      <c r="BZ30" s="4" t="s">
        <v>6</v>
      </c>
      <c r="CA30" s="4" t="s">
        <v>6</v>
      </c>
      <c r="CB30" s="4" t="s">
        <v>6</v>
      </c>
      <c r="CC30" t="s">
        <v>3</v>
      </c>
      <c r="CD30" s="3"/>
      <c r="CE30" s="4"/>
    </row>
    <row r="31" spans="1:83" ht="15">
      <c r="A31" s="8" t="s">
        <v>28</v>
      </c>
      <c r="B31" s="4" t="s">
        <v>6</v>
      </c>
      <c r="C31" s="4" t="s">
        <v>6</v>
      </c>
      <c r="D31" s="4" t="s">
        <v>6</v>
      </c>
      <c r="E31" s="4" t="s">
        <v>6</v>
      </c>
      <c r="F31" s="4" t="s">
        <v>6</v>
      </c>
      <c r="G31" s="7" t="s">
        <v>3</v>
      </c>
      <c r="H31" s="4" t="s">
        <v>6</v>
      </c>
      <c r="I31" s="4" t="s">
        <v>6</v>
      </c>
      <c r="J31" s="4" t="s">
        <v>6</v>
      </c>
      <c r="K31" s="4"/>
      <c r="L31" s="4">
        <v>9400</v>
      </c>
      <c r="M31" s="4">
        <v>7000</v>
      </c>
      <c r="N31" s="4">
        <v>12000</v>
      </c>
      <c r="O31" s="4">
        <v>9400</v>
      </c>
      <c r="P31" s="10">
        <v>0.05347222222222222</v>
      </c>
      <c r="Q31" s="7" t="s">
        <v>3</v>
      </c>
      <c r="R31">
        <f>RANK(O31,$O$3:$O$33)</f>
        <v>30</v>
      </c>
      <c r="S31" s="4"/>
      <c r="T31" s="4">
        <v>14000</v>
      </c>
      <c r="U31" s="4">
        <v>10000</v>
      </c>
      <c r="V31" s="4">
        <v>18000</v>
      </c>
      <c r="W31" s="4">
        <v>14000</v>
      </c>
      <c r="X31" s="10">
        <v>0.09722222222222222</v>
      </c>
      <c r="Y31" s="7" t="s">
        <v>3</v>
      </c>
      <c r="Z31">
        <f>RANK(W31,$W$3:$W$33)</f>
        <v>26</v>
      </c>
      <c r="AA31" s="4"/>
      <c r="AB31" s="4">
        <v>22000</v>
      </c>
      <c r="AC31" s="4">
        <v>9400</v>
      </c>
      <c r="AD31" s="4">
        <v>36000</v>
      </c>
      <c r="AE31" s="4">
        <v>24000</v>
      </c>
      <c r="AF31" s="10">
        <v>0.1111111111111111</v>
      </c>
      <c r="AG31" s="7" t="s">
        <v>3</v>
      </c>
      <c r="AH31">
        <f>RANK(AE31,$AE$3:$AE$33)</f>
        <v>20</v>
      </c>
      <c r="AI31" s="4"/>
      <c r="AJ31" s="4" t="s">
        <v>6</v>
      </c>
      <c r="AK31" s="4" t="s">
        <v>6</v>
      </c>
      <c r="AL31" s="4" t="s">
        <v>6</v>
      </c>
      <c r="AM31" s="4" t="s">
        <v>6</v>
      </c>
      <c r="AN31" s="4" t="s">
        <v>6</v>
      </c>
      <c r="AO31" s="7" t="s">
        <v>3</v>
      </c>
      <c r="AQ31" s="4"/>
      <c r="AR31" s="4" t="s">
        <v>6</v>
      </c>
      <c r="AS31" s="4" t="s">
        <v>6</v>
      </c>
      <c r="AT31" s="4" t="s">
        <v>6</v>
      </c>
      <c r="AU31" s="4" t="s">
        <v>6</v>
      </c>
      <c r="AV31" s="4" t="s">
        <v>6</v>
      </c>
      <c r="AW31" s="7" t="s">
        <v>3</v>
      </c>
      <c r="AY31" s="4"/>
      <c r="AZ31" s="4" t="s">
        <v>6</v>
      </c>
      <c r="BA31" s="4" t="s">
        <v>6</v>
      </c>
      <c r="BB31" s="4" t="s">
        <v>6</v>
      </c>
      <c r="BC31" s="4" t="s">
        <v>6</v>
      </c>
      <c r="BD31" s="4" t="s">
        <v>6</v>
      </c>
      <c r="BE31" s="7" t="s">
        <v>3</v>
      </c>
      <c r="BG31" s="4"/>
      <c r="BH31" s="4" t="s">
        <v>6</v>
      </c>
      <c r="BI31" s="4" t="s">
        <v>6</v>
      </c>
      <c r="BJ31" s="4" t="s">
        <v>6</v>
      </c>
      <c r="BK31" s="4" t="s">
        <v>6</v>
      </c>
      <c r="BL31" s="4" t="s">
        <v>6</v>
      </c>
      <c r="BM31" s="7" t="s">
        <v>3</v>
      </c>
      <c r="BP31" s="4" t="s">
        <v>6</v>
      </c>
      <c r="BQ31" s="4" t="s">
        <v>6</v>
      </c>
      <c r="BR31" s="4" t="s">
        <v>6</v>
      </c>
      <c r="BS31" s="4" t="s">
        <v>6</v>
      </c>
      <c r="BT31" s="4" t="s">
        <v>6</v>
      </c>
      <c r="BU31" s="7" t="s">
        <v>3</v>
      </c>
      <c r="BX31" s="4" t="s">
        <v>6</v>
      </c>
      <c r="BY31" s="4" t="s">
        <v>6</v>
      </c>
      <c r="BZ31" s="4" t="s">
        <v>6</v>
      </c>
      <c r="CA31" s="4" t="s">
        <v>6</v>
      </c>
      <c r="CB31" s="4" t="s">
        <v>6</v>
      </c>
      <c r="CC31" t="s">
        <v>3</v>
      </c>
      <c r="CD31" s="3"/>
      <c r="CE31" s="4"/>
    </row>
    <row r="32" spans="1:65" ht="15">
      <c r="A32" s="8" t="s">
        <v>42</v>
      </c>
      <c r="B32" s="4" t="s">
        <v>6</v>
      </c>
      <c r="C32" s="4" t="s">
        <v>6</v>
      </c>
      <c r="D32" s="4" t="s">
        <v>6</v>
      </c>
      <c r="E32" s="4" t="s">
        <v>6</v>
      </c>
      <c r="F32" s="4" t="s">
        <v>6</v>
      </c>
      <c r="G32" s="7" t="s">
        <v>3</v>
      </c>
      <c r="H32" s="4" t="s">
        <v>6</v>
      </c>
      <c r="I32" s="4" t="s">
        <v>6</v>
      </c>
      <c r="J32" s="4" t="s">
        <v>6</v>
      </c>
      <c r="L32" s="4">
        <v>11000</v>
      </c>
      <c r="M32" s="4">
        <v>8500</v>
      </c>
      <c r="N32" s="4">
        <v>85000</v>
      </c>
      <c r="O32" s="4">
        <v>20000</v>
      </c>
      <c r="P32" s="10">
        <v>0.15277777777777776</v>
      </c>
      <c r="Q32" s="7" t="s">
        <v>3</v>
      </c>
      <c r="R32">
        <f>RANK(O32,$O$3:$O$33)</f>
        <v>26</v>
      </c>
      <c r="T32" s="4">
        <v>17000</v>
      </c>
      <c r="U32" s="4">
        <v>12000</v>
      </c>
      <c r="V32" s="4">
        <v>110000</v>
      </c>
      <c r="W32" s="4">
        <v>30000</v>
      </c>
      <c r="X32" s="10">
        <v>0.20833333333333334</v>
      </c>
      <c r="Y32" s="7" t="s">
        <v>3</v>
      </c>
      <c r="Z32">
        <f>RANK(W32,$W$3:$W$33)</f>
        <v>25</v>
      </c>
      <c r="AB32" s="4">
        <v>15000</v>
      </c>
      <c r="AC32" s="4">
        <v>5900</v>
      </c>
      <c r="AD32" s="4">
        <v>94000</v>
      </c>
      <c r="AE32" s="4">
        <v>20000</v>
      </c>
      <c r="AF32" s="10">
        <v>0.17361111111111113</v>
      </c>
      <c r="AG32" s="7" t="s">
        <v>3</v>
      </c>
      <c r="AH32">
        <f>RANK(AE32,$AE$3:$AE$33)</f>
        <v>22</v>
      </c>
      <c r="AJ32" s="4">
        <v>15000</v>
      </c>
      <c r="AK32" s="4">
        <v>5900</v>
      </c>
      <c r="AL32" s="4">
        <v>150000</v>
      </c>
      <c r="AM32" s="4">
        <v>22000</v>
      </c>
      <c r="AN32" s="10">
        <v>0.1875</v>
      </c>
      <c r="AO32" s="7" t="s">
        <v>3</v>
      </c>
      <c r="AP32">
        <f>RANK(AM32,$AM$3:$AM$33)</f>
        <v>21</v>
      </c>
      <c r="AR32" s="4">
        <v>11000</v>
      </c>
      <c r="AS32" s="4">
        <v>4800</v>
      </c>
      <c r="AT32" s="4">
        <v>94000</v>
      </c>
      <c r="AU32" s="4">
        <v>18000</v>
      </c>
      <c r="AV32" s="10">
        <v>0.23611111111111113</v>
      </c>
      <c r="AW32" s="7" t="s">
        <v>3</v>
      </c>
      <c r="AX32">
        <f>RANK(AU32,$AU$3:$AU$33)</f>
        <v>20</v>
      </c>
      <c r="AZ32" s="4" t="s">
        <v>6</v>
      </c>
      <c r="BA32" s="4" t="s">
        <v>6</v>
      </c>
      <c r="BB32" s="4" t="s">
        <v>6</v>
      </c>
      <c r="BC32" s="4" t="s">
        <v>6</v>
      </c>
      <c r="BD32" s="4" t="s">
        <v>6</v>
      </c>
      <c r="BE32" s="7" t="s">
        <v>3</v>
      </c>
      <c r="BH32" s="4" t="s">
        <v>6</v>
      </c>
      <c r="BI32" s="4" t="s">
        <v>6</v>
      </c>
      <c r="BJ32" s="4" t="s">
        <v>6</v>
      </c>
      <c r="BK32" s="4" t="s">
        <v>6</v>
      </c>
      <c r="BL32" s="4" t="s">
        <v>6</v>
      </c>
      <c r="BM32" s="7" t="s">
        <v>3</v>
      </c>
    </row>
    <row r="33" spans="1:83" ht="15">
      <c r="A33" s="8" t="s">
        <v>5</v>
      </c>
      <c r="B33" s="4" t="s">
        <v>6</v>
      </c>
      <c r="C33" s="4" t="s">
        <v>6</v>
      </c>
      <c r="D33" s="4" t="s">
        <v>6</v>
      </c>
      <c r="E33" s="4" t="s">
        <v>6</v>
      </c>
      <c r="F33" s="4" t="s">
        <v>6</v>
      </c>
      <c r="G33" s="7" t="s">
        <v>3</v>
      </c>
      <c r="H33" s="4" t="s">
        <v>6</v>
      </c>
      <c r="I33" s="4" t="s">
        <v>6</v>
      </c>
      <c r="J33" s="4" t="s">
        <v>6</v>
      </c>
      <c r="K33" s="4"/>
      <c r="L33" s="4" t="s">
        <v>6</v>
      </c>
      <c r="M33" s="4" t="s">
        <v>6</v>
      </c>
      <c r="N33" s="4" t="s">
        <v>6</v>
      </c>
      <c r="O33" s="4" t="s">
        <v>6</v>
      </c>
      <c r="P33" s="4" t="s">
        <v>6</v>
      </c>
      <c r="Q33" s="7" t="s">
        <v>3</v>
      </c>
      <c r="R33" s="4" t="s">
        <v>6</v>
      </c>
      <c r="S33" s="4"/>
      <c r="T33" s="4" t="s">
        <v>56</v>
      </c>
      <c r="U33" s="4" t="s">
        <v>56</v>
      </c>
      <c r="V33" s="4" t="s">
        <v>56</v>
      </c>
      <c r="W33" s="4" t="s">
        <v>56</v>
      </c>
      <c r="X33" s="4" t="s">
        <v>56</v>
      </c>
      <c r="Y33" s="7" t="s">
        <v>3</v>
      </c>
      <c r="Z33" s="4" t="s">
        <v>6</v>
      </c>
      <c r="AA33" s="4"/>
      <c r="AB33" s="4" t="s">
        <v>6</v>
      </c>
      <c r="AC33" s="4" t="s">
        <v>6</v>
      </c>
      <c r="AD33" s="4" t="s">
        <v>6</v>
      </c>
      <c r="AE33" s="4" t="s">
        <v>6</v>
      </c>
      <c r="AF33" s="4" t="s">
        <v>6</v>
      </c>
      <c r="AG33" s="7" t="s">
        <v>3</v>
      </c>
      <c r="AI33" s="4"/>
      <c r="AJ33" s="4" t="s">
        <v>6</v>
      </c>
      <c r="AK33" s="4" t="s">
        <v>6</v>
      </c>
      <c r="AL33" s="4" t="s">
        <v>6</v>
      </c>
      <c r="AM33" s="4" t="s">
        <v>6</v>
      </c>
      <c r="AN33" s="4" t="s">
        <v>6</v>
      </c>
      <c r="AO33" s="7" t="s">
        <v>3</v>
      </c>
      <c r="AQ33" s="4"/>
      <c r="AR33" s="4" t="s">
        <v>6</v>
      </c>
      <c r="AS33" s="4" t="s">
        <v>6</v>
      </c>
      <c r="AT33" s="4" t="s">
        <v>6</v>
      </c>
      <c r="AU33" s="4" t="s">
        <v>6</v>
      </c>
      <c r="AV33" s="4" t="s">
        <v>6</v>
      </c>
      <c r="AW33" s="7" t="s">
        <v>3</v>
      </c>
      <c r="AY33" s="4"/>
      <c r="AZ33" s="4" t="s">
        <v>6</v>
      </c>
      <c r="BA33" s="4" t="s">
        <v>6</v>
      </c>
      <c r="BB33" s="4" t="s">
        <v>6</v>
      </c>
      <c r="BC33" s="4" t="s">
        <v>6</v>
      </c>
      <c r="BD33" s="4" t="s">
        <v>6</v>
      </c>
      <c r="BE33" s="7" t="s">
        <v>3</v>
      </c>
      <c r="BG33" s="4"/>
      <c r="BH33" s="4" t="s">
        <v>6</v>
      </c>
      <c r="BI33" s="4" t="s">
        <v>6</v>
      </c>
      <c r="BJ33" s="4" t="s">
        <v>6</v>
      </c>
      <c r="BK33" s="4" t="s">
        <v>6</v>
      </c>
      <c r="BL33" s="4" t="s">
        <v>6</v>
      </c>
      <c r="BM33" s="7" t="s">
        <v>3</v>
      </c>
      <c r="BP33" s="4" t="s">
        <v>6</v>
      </c>
      <c r="BQ33" s="4" t="s">
        <v>6</v>
      </c>
      <c r="BR33" s="4" t="s">
        <v>6</v>
      </c>
      <c r="BS33" s="4" t="s">
        <v>6</v>
      </c>
      <c r="BT33" s="4" t="s">
        <v>6</v>
      </c>
      <c r="BU33" s="7" t="s">
        <v>3</v>
      </c>
      <c r="BX33" s="4" t="s">
        <v>6</v>
      </c>
      <c r="BY33" s="4" t="s">
        <v>6</v>
      </c>
      <c r="BZ33" s="4" t="s">
        <v>6</v>
      </c>
      <c r="CA33" s="4" t="s">
        <v>6</v>
      </c>
      <c r="CB33" s="4" t="s">
        <v>6</v>
      </c>
      <c r="CC33" t="s">
        <v>3</v>
      </c>
      <c r="CD33" s="3"/>
      <c r="CE33" s="4"/>
    </row>
    <row r="34" spans="1:65" ht="15">
      <c r="A34" s="8" t="s">
        <v>36</v>
      </c>
      <c r="B34" s="4" t="s">
        <v>6</v>
      </c>
      <c r="C34" s="4" t="s">
        <v>6</v>
      </c>
      <c r="D34" s="4" t="s">
        <v>6</v>
      </c>
      <c r="E34" s="4" t="s">
        <v>6</v>
      </c>
      <c r="F34" s="4" t="s">
        <v>6</v>
      </c>
      <c r="G34" s="7" t="s">
        <v>3</v>
      </c>
      <c r="H34" s="4" t="s">
        <v>6</v>
      </c>
      <c r="I34" s="4" t="s">
        <v>6</v>
      </c>
      <c r="J34" s="4" t="s">
        <v>6</v>
      </c>
      <c r="L34" s="4" t="s">
        <v>6</v>
      </c>
      <c r="M34" s="4" t="s">
        <v>6</v>
      </c>
      <c r="N34" s="4" t="s">
        <v>6</v>
      </c>
      <c r="O34" s="4" t="s">
        <v>6</v>
      </c>
      <c r="P34" s="4" t="s">
        <v>6</v>
      </c>
      <c r="Q34" s="7" t="s">
        <v>3</v>
      </c>
      <c r="R34" s="4" t="s">
        <v>6</v>
      </c>
      <c r="T34" s="4" t="s">
        <v>56</v>
      </c>
      <c r="U34" s="4" t="s">
        <v>56</v>
      </c>
      <c r="V34" s="4" t="s">
        <v>56</v>
      </c>
      <c r="W34" s="4" t="s">
        <v>56</v>
      </c>
      <c r="X34" s="4" t="s">
        <v>56</v>
      </c>
      <c r="Y34" s="7" t="s">
        <v>3</v>
      </c>
      <c r="Z34" s="4" t="s">
        <v>6</v>
      </c>
      <c r="AB34" s="4" t="s">
        <v>6</v>
      </c>
      <c r="AC34" s="4" t="s">
        <v>6</v>
      </c>
      <c r="AD34" s="4" t="s">
        <v>6</v>
      </c>
      <c r="AE34" s="4" t="s">
        <v>6</v>
      </c>
      <c r="AF34" s="4" t="s">
        <v>6</v>
      </c>
      <c r="AG34" s="7" t="s">
        <v>3</v>
      </c>
      <c r="AJ34" s="4" t="s">
        <v>6</v>
      </c>
      <c r="AK34" s="4" t="s">
        <v>6</v>
      </c>
      <c r="AL34" s="4" t="s">
        <v>6</v>
      </c>
      <c r="AM34" s="4" t="s">
        <v>6</v>
      </c>
      <c r="AN34" s="4" t="s">
        <v>6</v>
      </c>
      <c r="AO34" s="7" t="s">
        <v>3</v>
      </c>
      <c r="AR34" s="4" t="s">
        <v>6</v>
      </c>
      <c r="AS34" s="4" t="s">
        <v>6</v>
      </c>
      <c r="AT34" s="4" t="s">
        <v>6</v>
      </c>
      <c r="AU34" s="4" t="s">
        <v>6</v>
      </c>
      <c r="AV34" s="4" t="s">
        <v>6</v>
      </c>
      <c r="AW34" s="7" t="s">
        <v>3</v>
      </c>
      <c r="AZ34" s="4" t="s">
        <v>6</v>
      </c>
      <c r="BA34" s="4" t="s">
        <v>6</v>
      </c>
      <c r="BB34" s="4" t="s">
        <v>6</v>
      </c>
      <c r="BC34" s="4" t="s">
        <v>6</v>
      </c>
      <c r="BD34" s="4" t="s">
        <v>6</v>
      </c>
      <c r="BE34" s="7" t="s">
        <v>3</v>
      </c>
      <c r="BH34" s="4" t="s">
        <v>6</v>
      </c>
      <c r="BI34" s="4" t="s">
        <v>6</v>
      </c>
      <c r="BJ34" s="4" t="s">
        <v>6</v>
      </c>
      <c r="BK34" s="4" t="s">
        <v>6</v>
      </c>
      <c r="BL34" s="4" t="s">
        <v>6</v>
      </c>
      <c r="BM34" s="7" t="s">
        <v>3</v>
      </c>
    </row>
    <row r="35" spans="1:65" ht="15">
      <c r="A35" s="8" t="s">
        <v>46</v>
      </c>
      <c r="B35" s="4" t="s">
        <v>6</v>
      </c>
      <c r="C35" s="4" t="s">
        <v>6</v>
      </c>
      <c r="D35" s="4" t="s">
        <v>6</v>
      </c>
      <c r="E35" s="4" t="s">
        <v>6</v>
      </c>
      <c r="F35" s="4" t="s">
        <v>6</v>
      </c>
      <c r="G35" s="7" t="s">
        <v>3</v>
      </c>
      <c r="H35" s="4" t="s">
        <v>6</v>
      </c>
      <c r="I35" s="4" t="s">
        <v>6</v>
      </c>
      <c r="J35" s="4" t="s">
        <v>6</v>
      </c>
      <c r="L35" s="4" t="s">
        <v>6</v>
      </c>
      <c r="M35" s="4" t="s">
        <v>6</v>
      </c>
      <c r="N35" s="4" t="s">
        <v>6</v>
      </c>
      <c r="O35" s="4" t="s">
        <v>6</v>
      </c>
      <c r="P35" s="4" t="s">
        <v>6</v>
      </c>
      <c r="Q35" s="7" t="s">
        <v>3</v>
      </c>
      <c r="R35" s="4" t="s">
        <v>6</v>
      </c>
      <c r="T35" s="4" t="s">
        <v>56</v>
      </c>
      <c r="U35" s="4" t="s">
        <v>56</v>
      </c>
      <c r="V35" s="4" t="s">
        <v>56</v>
      </c>
      <c r="W35" s="4" t="s">
        <v>56</v>
      </c>
      <c r="X35" s="4" t="s">
        <v>56</v>
      </c>
      <c r="Y35" s="7" t="s">
        <v>3</v>
      </c>
      <c r="Z35" s="4" t="s">
        <v>6</v>
      </c>
      <c r="AB35" s="4" t="s">
        <v>6</v>
      </c>
      <c r="AC35" s="4" t="s">
        <v>6</v>
      </c>
      <c r="AD35" s="4" t="s">
        <v>6</v>
      </c>
      <c r="AE35" s="4" t="s">
        <v>6</v>
      </c>
      <c r="AF35" s="4" t="s">
        <v>6</v>
      </c>
      <c r="AG35" s="7" t="s">
        <v>3</v>
      </c>
      <c r="AJ35" s="4" t="s">
        <v>6</v>
      </c>
      <c r="AK35" s="4" t="s">
        <v>6</v>
      </c>
      <c r="AL35" s="4" t="s">
        <v>6</v>
      </c>
      <c r="AM35" s="4" t="s">
        <v>6</v>
      </c>
      <c r="AN35" s="4" t="s">
        <v>6</v>
      </c>
      <c r="AO35" s="7" t="s">
        <v>3</v>
      </c>
      <c r="AR35" s="4"/>
      <c r="AS35" s="4"/>
      <c r="AT35" s="4"/>
      <c r="AU35" s="4"/>
      <c r="AV35" s="4"/>
      <c r="AW35" s="7"/>
      <c r="AZ35" s="4"/>
      <c r="BA35" s="4"/>
      <c r="BB35" s="4"/>
      <c r="BC35" s="4"/>
      <c r="BD35" s="4"/>
      <c r="BE35" s="7"/>
      <c r="BH35" s="4"/>
      <c r="BI35" s="4"/>
      <c r="BJ35" s="4"/>
      <c r="BK35" s="4"/>
      <c r="BL35" s="4"/>
      <c r="BM35" s="7"/>
    </row>
    <row r="36" spans="1:33" ht="15">
      <c r="A36" s="8" t="s">
        <v>51</v>
      </c>
      <c r="B36" s="4" t="s">
        <v>6</v>
      </c>
      <c r="C36" s="4" t="s">
        <v>6</v>
      </c>
      <c r="D36" s="4" t="s">
        <v>6</v>
      </c>
      <c r="E36" s="4" t="s">
        <v>6</v>
      </c>
      <c r="F36" s="4" t="s">
        <v>6</v>
      </c>
      <c r="G36" s="7" t="s">
        <v>3</v>
      </c>
      <c r="H36" s="4" t="s">
        <v>6</v>
      </c>
      <c r="I36" s="4" t="s">
        <v>6</v>
      </c>
      <c r="J36" s="4" t="s">
        <v>6</v>
      </c>
      <c r="L36" s="4" t="s">
        <v>6</v>
      </c>
      <c r="M36" s="4" t="s">
        <v>6</v>
      </c>
      <c r="N36" s="4" t="s">
        <v>6</v>
      </c>
      <c r="O36" s="4" t="s">
        <v>6</v>
      </c>
      <c r="P36" s="4" t="s">
        <v>6</v>
      </c>
      <c r="Q36" s="7" t="s">
        <v>3</v>
      </c>
      <c r="R36" s="4" t="s">
        <v>6</v>
      </c>
      <c r="T36" s="4" t="s">
        <v>56</v>
      </c>
      <c r="U36" s="4" t="s">
        <v>56</v>
      </c>
      <c r="V36" s="4" t="s">
        <v>56</v>
      </c>
      <c r="W36" s="4" t="s">
        <v>56</v>
      </c>
      <c r="X36" s="4" t="s">
        <v>56</v>
      </c>
      <c r="Y36" s="7" t="s">
        <v>3</v>
      </c>
      <c r="Z36" s="4" t="s">
        <v>6</v>
      </c>
      <c r="AB36" s="4" t="s">
        <v>6</v>
      </c>
      <c r="AC36" s="4" t="s">
        <v>6</v>
      </c>
      <c r="AD36" s="4" t="s">
        <v>6</v>
      </c>
      <c r="AE36" s="4" t="s">
        <v>6</v>
      </c>
      <c r="AF36" s="4" t="s">
        <v>6</v>
      </c>
      <c r="AG36" s="7" t="s">
        <v>3</v>
      </c>
    </row>
    <row r="37" spans="1:33" ht="15">
      <c r="A37" s="8" t="s">
        <v>52</v>
      </c>
      <c r="B37" s="4" t="s">
        <v>6</v>
      </c>
      <c r="C37" s="4" t="s">
        <v>6</v>
      </c>
      <c r="D37" s="4" t="s">
        <v>6</v>
      </c>
      <c r="E37" s="4" t="s">
        <v>6</v>
      </c>
      <c r="F37" s="4" t="s">
        <v>6</v>
      </c>
      <c r="G37" s="7" t="s">
        <v>3</v>
      </c>
      <c r="H37" s="4" t="s">
        <v>6</v>
      </c>
      <c r="I37" s="4" t="s">
        <v>6</v>
      </c>
      <c r="J37" s="4" t="s">
        <v>6</v>
      </c>
      <c r="L37" s="4" t="s">
        <v>6</v>
      </c>
      <c r="M37" s="4" t="s">
        <v>6</v>
      </c>
      <c r="N37" s="4" t="s">
        <v>6</v>
      </c>
      <c r="O37" s="4" t="s">
        <v>6</v>
      </c>
      <c r="P37" s="4" t="s">
        <v>6</v>
      </c>
      <c r="Q37" s="7" t="s">
        <v>3</v>
      </c>
      <c r="R37" s="4" t="s">
        <v>6</v>
      </c>
      <c r="T37" s="4" t="s">
        <v>56</v>
      </c>
      <c r="U37" s="4" t="s">
        <v>56</v>
      </c>
      <c r="V37" s="4" t="s">
        <v>56</v>
      </c>
      <c r="W37" s="4" t="s">
        <v>56</v>
      </c>
      <c r="X37" s="4" t="s">
        <v>56</v>
      </c>
      <c r="Y37" s="7" t="s">
        <v>3</v>
      </c>
      <c r="Z37" s="4" t="s">
        <v>6</v>
      </c>
      <c r="AB37" s="4" t="s">
        <v>6</v>
      </c>
      <c r="AC37" s="4" t="s">
        <v>6</v>
      </c>
      <c r="AD37" s="4" t="s">
        <v>6</v>
      </c>
      <c r="AE37" s="4" t="s">
        <v>6</v>
      </c>
      <c r="AF37" s="4" t="s">
        <v>6</v>
      </c>
      <c r="AG37" s="7" t="s">
        <v>3</v>
      </c>
    </row>
    <row r="38" spans="1:65" ht="15">
      <c r="A38" s="8" t="s">
        <v>41</v>
      </c>
      <c r="B38" s="4" t="s">
        <v>6</v>
      </c>
      <c r="C38" s="4" t="s">
        <v>6</v>
      </c>
      <c r="D38" s="4" t="s">
        <v>6</v>
      </c>
      <c r="E38" s="4" t="s">
        <v>6</v>
      </c>
      <c r="F38" s="4" t="s">
        <v>6</v>
      </c>
      <c r="G38" s="7" t="s">
        <v>3</v>
      </c>
      <c r="H38" s="4" t="s">
        <v>6</v>
      </c>
      <c r="I38" s="4" t="s">
        <v>6</v>
      </c>
      <c r="J38" s="4" t="s">
        <v>6</v>
      </c>
      <c r="L38" s="4" t="s">
        <v>6</v>
      </c>
      <c r="M38" s="4" t="s">
        <v>6</v>
      </c>
      <c r="N38" s="4" t="s">
        <v>6</v>
      </c>
      <c r="O38" s="4" t="s">
        <v>56</v>
      </c>
      <c r="P38" s="10" t="s">
        <v>6</v>
      </c>
      <c r="Q38" s="7" t="s">
        <v>3</v>
      </c>
      <c r="R38" s="4" t="s">
        <v>6</v>
      </c>
      <c r="T38" s="4">
        <v>13000</v>
      </c>
      <c r="U38" s="4">
        <v>7000</v>
      </c>
      <c r="V38" s="4">
        <v>56000</v>
      </c>
      <c r="W38" s="4">
        <v>26000</v>
      </c>
      <c r="X38" s="10">
        <v>0.09722222222222222</v>
      </c>
      <c r="Y38" s="7" t="s">
        <v>12</v>
      </c>
      <c r="Z38" t="e">
        <f>RANK(W38,$W$3:$W$33)</f>
        <v>#N/A</v>
      </c>
      <c r="AB38" s="4">
        <v>9200</v>
      </c>
      <c r="AC38" s="4" t="s">
        <v>6</v>
      </c>
      <c r="AD38" s="4">
        <v>48000</v>
      </c>
      <c r="AE38" s="4">
        <v>20000</v>
      </c>
      <c r="AF38" s="10">
        <v>0.125</v>
      </c>
      <c r="AG38" s="7" t="s">
        <v>12</v>
      </c>
      <c r="AH38">
        <f>RANK(AE38,$AE$3:$AE$33)</f>
        <v>22</v>
      </c>
      <c r="AJ38" s="4" t="s">
        <v>6</v>
      </c>
      <c r="AK38" s="4" t="s">
        <v>6</v>
      </c>
      <c r="AL38" s="4" t="s">
        <v>6</v>
      </c>
      <c r="AM38" s="4" t="s">
        <v>6</v>
      </c>
      <c r="AN38" s="4" t="s">
        <v>6</v>
      </c>
      <c r="AO38" s="7" t="s">
        <v>3</v>
      </c>
      <c r="AR38" s="4" t="s">
        <v>6</v>
      </c>
      <c r="AS38" s="4" t="s">
        <v>6</v>
      </c>
      <c r="AT38" s="4" t="s">
        <v>6</v>
      </c>
      <c r="AU38" s="4" t="s">
        <v>6</v>
      </c>
      <c r="AV38" s="4" t="s">
        <v>6</v>
      </c>
      <c r="AW38" s="7" t="s">
        <v>3</v>
      </c>
      <c r="AZ38" s="4" t="s">
        <v>6</v>
      </c>
      <c r="BA38" s="4" t="s">
        <v>6</v>
      </c>
      <c r="BB38" s="4" t="s">
        <v>6</v>
      </c>
      <c r="BC38" s="4" t="s">
        <v>6</v>
      </c>
      <c r="BD38" s="4" t="s">
        <v>6</v>
      </c>
      <c r="BE38" s="7" t="s">
        <v>3</v>
      </c>
      <c r="BH38" s="4"/>
      <c r="BI38" s="4"/>
      <c r="BJ38" s="4"/>
      <c r="BK38" s="4"/>
      <c r="BL38" s="4"/>
      <c r="BM38" s="7"/>
    </row>
    <row r="39" spans="1:65" ht="15">
      <c r="A39" s="8" t="s">
        <v>44</v>
      </c>
      <c r="B39" s="4" t="s">
        <v>6</v>
      </c>
      <c r="C39" s="4" t="s">
        <v>6</v>
      </c>
      <c r="D39" s="4" t="s">
        <v>6</v>
      </c>
      <c r="E39" s="4" t="s">
        <v>6</v>
      </c>
      <c r="F39" s="4" t="s">
        <v>6</v>
      </c>
      <c r="G39" s="7" t="s">
        <v>3</v>
      </c>
      <c r="H39" s="4" t="s">
        <v>6</v>
      </c>
      <c r="I39" s="4" t="s">
        <v>6</v>
      </c>
      <c r="J39" s="4" t="s">
        <v>6</v>
      </c>
      <c r="L39" s="4" t="s">
        <v>6</v>
      </c>
      <c r="M39" s="4" t="s">
        <v>6</v>
      </c>
      <c r="N39" s="4" t="s">
        <v>6</v>
      </c>
      <c r="O39" s="4" t="s">
        <v>6</v>
      </c>
      <c r="P39" s="4" t="s">
        <v>6</v>
      </c>
      <c r="Q39" s="7" t="s">
        <v>3</v>
      </c>
      <c r="R39" s="4" t="s">
        <v>6</v>
      </c>
      <c r="T39" s="4">
        <v>10000</v>
      </c>
      <c r="U39" s="4" t="s">
        <v>6</v>
      </c>
      <c r="V39" s="4">
        <v>24000</v>
      </c>
      <c r="W39" s="4">
        <v>12000</v>
      </c>
      <c r="X39" s="10">
        <v>0.05694444444444444</v>
      </c>
      <c r="Y39" s="7" t="s">
        <v>12</v>
      </c>
      <c r="Z39">
        <f>RANK(W39,$W$3:$W$33)</f>
        <v>27</v>
      </c>
      <c r="AB39" s="4">
        <v>8400</v>
      </c>
      <c r="AC39" s="4" t="s">
        <v>6</v>
      </c>
      <c r="AD39" s="4">
        <v>22000</v>
      </c>
      <c r="AE39" s="4">
        <v>10000</v>
      </c>
      <c r="AF39" s="10">
        <v>0.06388888888888888</v>
      </c>
      <c r="AG39" s="7" t="s">
        <v>12</v>
      </c>
      <c r="AH39" t="e">
        <f>RANK(AE39,$AE$3:$AE$33)</f>
        <v>#N/A</v>
      </c>
      <c r="AJ39" s="4" t="s">
        <v>6</v>
      </c>
      <c r="AK39" s="4" t="s">
        <v>6</v>
      </c>
      <c r="AL39" s="4" t="s">
        <v>6</v>
      </c>
      <c r="AM39" s="4" t="s">
        <v>6</v>
      </c>
      <c r="AN39" s="4" t="s">
        <v>6</v>
      </c>
      <c r="AO39" s="7" t="s">
        <v>3</v>
      </c>
      <c r="AR39" s="4" t="s">
        <v>6</v>
      </c>
      <c r="AS39" s="4" t="s">
        <v>6</v>
      </c>
      <c r="AT39" s="4" t="s">
        <v>6</v>
      </c>
      <c r="AU39" s="4" t="s">
        <v>6</v>
      </c>
      <c r="AV39" s="4" t="s">
        <v>6</v>
      </c>
      <c r="AW39" s="7" t="s">
        <v>3</v>
      </c>
      <c r="AZ39" s="4"/>
      <c r="BA39" s="4"/>
      <c r="BB39" s="4"/>
      <c r="BC39" s="4"/>
      <c r="BD39" s="4"/>
      <c r="BE39" s="7"/>
      <c r="BH39" s="4"/>
      <c r="BI39" s="4"/>
      <c r="BJ39" s="4"/>
      <c r="BK39" s="4"/>
      <c r="BL39" s="4"/>
      <c r="BM39" s="7"/>
    </row>
    <row r="40" spans="1:83" ht="15">
      <c r="A40" s="8" t="s">
        <v>23</v>
      </c>
      <c r="B40" s="4" t="s">
        <v>6</v>
      </c>
      <c r="C40" s="4" t="s">
        <v>6</v>
      </c>
      <c r="D40" s="4" t="s">
        <v>6</v>
      </c>
      <c r="E40" s="4" t="s">
        <v>6</v>
      </c>
      <c r="F40" s="4" t="s">
        <v>6</v>
      </c>
      <c r="G40" s="7" t="s">
        <v>3</v>
      </c>
      <c r="H40" s="4" t="s">
        <v>6</v>
      </c>
      <c r="I40" s="4" t="s">
        <v>6</v>
      </c>
      <c r="J40" s="4" t="s">
        <v>6</v>
      </c>
      <c r="L40" s="4" t="s">
        <v>6</v>
      </c>
      <c r="M40" s="4" t="s">
        <v>6</v>
      </c>
      <c r="N40" s="4" t="s">
        <v>6</v>
      </c>
      <c r="O40" s="4" t="s">
        <v>6</v>
      </c>
      <c r="P40" s="4" t="s">
        <v>6</v>
      </c>
      <c r="Q40" t="s">
        <v>3</v>
      </c>
      <c r="R40" s="4" t="s">
        <v>6</v>
      </c>
      <c r="T40" s="4">
        <v>11000</v>
      </c>
      <c r="U40" s="4">
        <v>7700</v>
      </c>
      <c r="V40" s="4">
        <v>32000</v>
      </c>
      <c r="W40" s="4">
        <v>13000</v>
      </c>
      <c r="X40" s="10">
        <v>0.13194444444444445</v>
      </c>
      <c r="Y40" t="s">
        <v>3</v>
      </c>
      <c r="Z40" t="e">
        <f>RANK(W40,$W$3:$W$33)</f>
        <v>#N/A</v>
      </c>
      <c r="AB40" s="4" t="s">
        <v>6</v>
      </c>
      <c r="AC40" s="4" t="s">
        <v>6</v>
      </c>
      <c r="AD40" s="4" t="s">
        <v>6</v>
      </c>
      <c r="AE40" s="4" t="s">
        <v>6</v>
      </c>
      <c r="AF40" s="4" t="s">
        <v>6</v>
      </c>
      <c r="AG40" t="s">
        <v>3</v>
      </c>
      <c r="AJ40" s="4" t="s">
        <v>6</v>
      </c>
      <c r="AK40" s="4" t="s">
        <v>6</v>
      </c>
      <c r="AL40" s="4" t="s">
        <v>6</v>
      </c>
      <c r="AM40" s="4" t="s">
        <v>6</v>
      </c>
      <c r="AN40" s="4" t="s">
        <v>6</v>
      </c>
      <c r="AO40" t="s">
        <v>3</v>
      </c>
      <c r="AR40" s="4" t="s">
        <v>6</v>
      </c>
      <c r="AS40" s="4" t="s">
        <v>6</v>
      </c>
      <c r="AT40" s="4" t="s">
        <v>6</v>
      </c>
      <c r="AU40" s="4" t="s">
        <v>6</v>
      </c>
      <c r="AV40" s="4" t="s">
        <v>6</v>
      </c>
      <c r="AW40" t="s">
        <v>3</v>
      </c>
      <c r="AZ40" s="4" t="s">
        <v>6</v>
      </c>
      <c r="BA40" s="4" t="s">
        <v>6</v>
      </c>
      <c r="BB40" s="4" t="s">
        <v>6</v>
      </c>
      <c r="BC40" s="4" t="s">
        <v>6</v>
      </c>
      <c r="BD40" s="4" t="s">
        <v>6</v>
      </c>
      <c r="BE40" t="s">
        <v>3</v>
      </c>
      <c r="BH40" s="4" t="s">
        <v>6</v>
      </c>
      <c r="BI40" s="4" t="s">
        <v>6</v>
      </c>
      <c r="BJ40" s="4" t="s">
        <v>6</v>
      </c>
      <c r="BK40" s="4" t="s">
        <v>6</v>
      </c>
      <c r="BL40" s="4" t="s">
        <v>6</v>
      </c>
      <c r="BM40" t="s">
        <v>3</v>
      </c>
      <c r="BP40">
        <v>17000</v>
      </c>
      <c r="BQ40">
        <v>7800</v>
      </c>
      <c r="BR40">
        <v>220000</v>
      </c>
      <c r="BS40">
        <v>69000</v>
      </c>
      <c r="BT40" s="3">
        <v>0.375</v>
      </c>
      <c r="BU40" t="s">
        <v>3</v>
      </c>
      <c r="BV40" t="e">
        <f>RANK(BS40,$BS$3:$BS$33)</f>
        <v>#N/A</v>
      </c>
      <c r="BX40">
        <v>18000</v>
      </c>
      <c r="BY40">
        <v>9400</v>
      </c>
      <c r="BZ40">
        <v>160000</v>
      </c>
      <c r="CA40">
        <v>48000</v>
      </c>
      <c r="CB40" s="3">
        <v>0.19444444444444445</v>
      </c>
      <c r="CC40" t="s">
        <v>3</v>
      </c>
      <c r="CD40" s="6" t="e">
        <f>RANK(CA40,$CA$4:$CA$31)</f>
        <v>#N/A</v>
      </c>
      <c r="CE40" s="3"/>
    </row>
    <row r="41" spans="1:83" ht="15">
      <c r="A41" s="8" t="s">
        <v>31</v>
      </c>
      <c r="B41" s="4" t="s">
        <v>6</v>
      </c>
      <c r="C41" s="4" t="s">
        <v>6</v>
      </c>
      <c r="D41" s="4" t="s">
        <v>6</v>
      </c>
      <c r="E41" s="4" t="s">
        <v>6</v>
      </c>
      <c r="F41" s="4" t="s">
        <v>6</v>
      </c>
      <c r="G41" s="7" t="s">
        <v>3</v>
      </c>
      <c r="H41" s="4" t="s">
        <v>6</v>
      </c>
      <c r="I41" s="4" t="s">
        <v>6</v>
      </c>
      <c r="J41" s="4" t="s">
        <v>6</v>
      </c>
      <c r="K41" s="4"/>
      <c r="L41" s="4" t="s">
        <v>6</v>
      </c>
      <c r="M41" s="4" t="s">
        <v>6</v>
      </c>
      <c r="N41" s="4" t="s">
        <v>6</v>
      </c>
      <c r="O41" s="4" t="s">
        <v>6</v>
      </c>
      <c r="P41" s="4" t="s">
        <v>6</v>
      </c>
      <c r="Q41" s="7" t="s">
        <v>3</v>
      </c>
      <c r="R41" s="4" t="s">
        <v>6</v>
      </c>
      <c r="S41" s="4"/>
      <c r="T41" s="4">
        <v>11000</v>
      </c>
      <c r="U41" s="4">
        <v>8600</v>
      </c>
      <c r="V41" s="4">
        <v>20000</v>
      </c>
      <c r="W41" s="4">
        <v>12000</v>
      </c>
      <c r="X41" s="10">
        <v>0.11805555555555557</v>
      </c>
      <c r="Y41" s="7" t="s">
        <v>3</v>
      </c>
      <c r="Z41">
        <f>RANK(W41,$W$3:$W$33)</f>
        <v>27</v>
      </c>
      <c r="AA41" s="4"/>
      <c r="AB41" s="4" t="s">
        <v>6</v>
      </c>
      <c r="AC41" s="4" t="s">
        <v>6</v>
      </c>
      <c r="AD41" s="4" t="s">
        <v>6</v>
      </c>
      <c r="AE41" s="4" t="s">
        <v>6</v>
      </c>
      <c r="AF41" s="4" t="s">
        <v>6</v>
      </c>
      <c r="AG41" s="7" t="s">
        <v>3</v>
      </c>
      <c r="AI41" s="4"/>
      <c r="AJ41" s="4" t="s">
        <v>6</v>
      </c>
      <c r="AK41" s="4" t="s">
        <v>6</v>
      </c>
      <c r="AL41" s="4" t="s">
        <v>6</v>
      </c>
      <c r="AM41" s="4" t="s">
        <v>6</v>
      </c>
      <c r="AN41" s="4" t="s">
        <v>6</v>
      </c>
      <c r="AO41" s="7" t="s">
        <v>3</v>
      </c>
      <c r="AQ41" s="4"/>
      <c r="AR41" s="4" t="s">
        <v>6</v>
      </c>
      <c r="AS41" s="4" t="s">
        <v>6</v>
      </c>
      <c r="AT41" s="4" t="s">
        <v>6</v>
      </c>
      <c r="AU41" s="4" t="s">
        <v>6</v>
      </c>
      <c r="AV41" s="4" t="s">
        <v>6</v>
      </c>
      <c r="AW41" s="7" t="s">
        <v>3</v>
      </c>
      <c r="AY41" s="4"/>
      <c r="AZ41" s="4" t="s">
        <v>6</v>
      </c>
      <c r="BA41" s="4" t="s">
        <v>6</v>
      </c>
      <c r="BB41" s="4" t="s">
        <v>6</v>
      </c>
      <c r="BC41" s="4" t="s">
        <v>6</v>
      </c>
      <c r="BD41" s="4" t="s">
        <v>6</v>
      </c>
      <c r="BE41" s="7" t="s">
        <v>3</v>
      </c>
      <c r="BG41" s="4"/>
      <c r="BH41" s="4" t="s">
        <v>6</v>
      </c>
      <c r="BI41" s="4" t="s">
        <v>6</v>
      </c>
      <c r="BJ41" s="4" t="s">
        <v>6</v>
      </c>
      <c r="BK41" s="4" t="s">
        <v>6</v>
      </c>
      <c r="BL41" s="4" t="s">
        <v>6</v>
      </c>
      <c r="BM41" s="7" t="s">
        <v>3</v>
      </c>
      <c r="BP41" s="4" t="s">
        <v>6</v>
      </c>
      <c r="BQ41" s="4" t="s">
        <v>6</v>
      </c>
      <c r="BR41" s="4" t="s">
        <v>6</v>
      </c>
      <c r="BS41" s="4" t="s">
        <v>6</v>
      </c>
      <c r="BT41" s="4" t="s">
        <v>6</v>
      </c>
      <c r="BU41" s="7" t="s">
        <v>3</v>
      </c>
      <c r="BX41" s="4" t="s">
        <v>6</v>
      </c>
      <c r="BY41" s="4" t="s">
        <v>6</v>
      </c>
      <c r="BZ41" s="4" t="s">
        <v>6</v>
      </c>
      <c r="CA41" s="4" t="s">
        <v>6</v>
      </c>
      <c r="CB41" s="4" t="s">
        <v>6</v>
      </c>
      <c r="CC41" t="s">
        <v>3</v>
      </c>
      <c r="CD41" s="3"/>
      <c r="CE41" s="4"/>
    </row>
  </sheetData>
  <sheetProtection/>
  <mergeCells count="11">
    <mergeCell ref="BX1:CD1"/>
    <mergeCell ref="AZ1:BF1"/>
    <mergeCell ref="BH1:BN1"/>
    <mergeCell ref="BP1:BV1"/>
    <mergeCell ref="B1:H1"/>
    <mergeCell ref="I1:J1"/>
    <mergeCell ref="L1:R1"/>
    <mergeCell ref="AR1:AX1"/>
    <mergeCell ref="AB1:AH1"/>
    <mergeCell ref="AJ1:AP1"/>
    <mergeCell ref="T1:Z1"/>
  </mergeCells>
  <conditionalFormatting sqref="BG29:BG30 AY29:AY30 AQ29:AQ30 AI29:AI30 AA29:AA30 S29:S30 K29:K30 K20:K22 I20:J28 BG3:BG22 AY3:AY22 AQ3:AQ22 AI3:AI22 AA3:AA22 S3:S22 I3:K19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R5:R48">
    <cfRule type="iconSet" priority="3" dxfId="0">
      <iconSet iconSet="3Arrows">
        <cfvo type="percent" val="0"/>
        <cfvo type="num" val="0"/>
        <cfvo type="num" val="0"/>
      </iconSet>
    </cfRule>
    <cfRule type="iconSet" priority="4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2011-07-08T00:06:51Z</dcterms:modified>
  <cp:category/>
  <cp:version/>
  <cp:contentType/>
  <cp:contentStatus/>
</cp:coreProperties>
</file>