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0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<sst xmlns="http://schemas.openxmlformats.org/spreadsheetml/2006/main" count="1396" uniqueCount="75">
  <si>
    <t>Visitatori unici (cookie)</t>
  </si>
  <si>
    <t>Pagine viste</t>
  </si>
  <si>
    <t>Totale visite</t>
  </si>
  <si>
    <t>S</t>
  </si>
  <si>
    <t>Tempo sul sito</t>
  </si>
  <si>
    <t>regione.sicilia.it</t>
  </si>
  <si>
    <t>N.D.</t>
  </si>
  <si>
    <t>palermo.repubblica.it</t>
  </si>
  <si>
    <t>stadionews.it</t>
  </si>
  <si>
    <t>unipa.it</t>
  </si>
  <si>
    <t>siciliainformazioni.com</t>
  </si>
  <si>
    <t>mediagol.it</t>
  </si>
  <si>
    <t>A</t>
  </si>
  <si>
    <t>Stima / Analytics</t>
  </si>
  <si>
    <t>ilpalermocalcio.it</t>
  </si>
  <si>
    <t>siciliaonline.it</t>
  </si>
  <si>
    <t>livesicilia.it</t>
  </si>
  <si>
    <t>blogsicilia.it</t>
  </si>
  <si>
    <t>comune.palermo.it</t>
  </si>
  <si>
    <t>rosalio.it</t>
  </si>
  <si>
    <t>mobilitapalermo.org</t>
  </si>
  <si>
    <t>hercole.it</t>
  </si>
  <si>
    <t>palermoweb.com</t>
  </si>
  <si>
    <t>90011.it</t>
  </si>
  <si>
    <t>gds.it</t>
  </si>
  <si>
    <t>provincia.palermo.it</t>
  </si>
  <si>
    <t>sicilianews24.it</t>
  </si>
  <si>
    <t>balarm.it</t>
  </si>
  <si>
    <t>fascioemartello.it</t>
  </si>
  <si>
    <t>guidasicilia.it</t>
  </si>
  <si>
    <t>blogsicilia.eu</t>
  </si>
  <si>
    <t>blogpalermo.it</t>
  </si>
  <si>
    <t>AGOSTO</t>
  </si>
  <si>
    <t>SETTEMBRE</t>
  </si>
  <si>
    <t>POS.</t>
  </si>
  <si>
    <t>OTTOBRE</t>
  </si>
  <si>
    <t>palermo.corriere.it</t>
  </si>
  <si>
    <t>DIFFERENZE</t>
  </si>
  <si>
    <t>Visitatori unici (utenti)</t>
  </si>
  <si>
    <t>URL</t>
  </si>
  <si>
    <t>NOVEMBRE</t>
  </si>
  <si>
    <t>dipalermo.it</t>
  </si>
  <si>
    <t>palermocronaca.it</t>
  </si>
  <si>
    <t>DICEMBRE</t>
  </si>
  <si>
    <t>panormita.it</t>
  </si>
  <si>
    <t>GENNAIO</t>
  </si>
  <si>
    <t>palermo24h.com</t>
  </si>
  <si>
    <t>reterete24.it</t>
  </si>
  <si>
    <t>FEBBRAIO</t>
  </si>
  <si>
    <t>Diff. visite mensile</t>
  </si>
  <si>
    <t>Diff. pagine mensile</t>
  </si>
  <si>
    <t>iquadernidelora.it</t>
  </si>
  <si>
    <t>palermobugs.com</t>
  </si>
  <si>
    <t>golsicilia.it</t>
  </si>
  <si>
    <t>MARZO</t>
  </si>
  <si>
    <t>qds.it</t>
  </si>
  <si>
    <t>N.D</t>
  </si>
  <si>
    <t>palermo24.net</t>
  </si>
  <si>
    <t>palermomania.com</t>
  </si>
  <si>
    <t>tuttopalermo.net</t>
  </si>
  <si>
    <t>APRILE</t>
  </si>
  <si>
    <t>impresapalermo.it</t>
  </si>
  <si>
    <t>lapisnet.it</t>
  </si>
  <si>
    <t>MAGGIO</t>
  </si>
  <si>
    <t>GIUGNO</t>
  </si>
  <si>
    <t>palermotoday.it</t>
  </si>
  <si>
    <t>palermobeach.myblog.it</t>
  </si>
  <si>
    <t>geapress.org</t>
  </si>
  <si>
    <t>bagherianews.com</t>
  </si>
  <si>
    <t>cefalunews.net</t>
  </si>
  <si>
    <t>italpress.com</t>
  </si>
  <si>
    <t>LUGLIO</t>
  </si>
  <si>
    <t>palermo-24h.com</t>
  </si>
  <si>
    <t>lavoceweb.com</t>
  </si>
  <si>
    <t>gdsonline.it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</si>
</sst>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2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dxfs count="2">
    <dxf>
      <font>
        <color rgb="FF008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50"/>
  <sheetViews>
    <sheetView tabSelected="1" zoomScalePageLayoutView="0" workbookViewId="0" topLeftCell="A1">
      <selection activeCell="A51" sqref="A51"/>
    </sheetView>
  </sheetViews>
  <sheetFormatPr defaultColWidth="9.140625" defaultRowHeight="15"/>
  <cols>
    <col min="1" max="1" width="23.140625" style="0" bestFit="1" customWidth="1"/>
    <col min="4" max="4" width="9.00390625" style="0" bestFit="1" customWidth="1"/>
    <col min="5" max="5" width="8.00390625" style="0" bestFit="1" customWidth="1"/>
    <col min="6" max="6" width="7.28125" style="0" bestFit="1" customWidth="1"/>
    <col min="7" max="7" width="9.00390625" style="0" bestFit="1" customWidth="1"/>
    <col min="8" max="8" width="5.140625" style="0" bestFit="1" customWidth="1"/>
    <col min="9" max="9" width="10.140625" style="0" bestFit="1" customWidth="1"/>
    <col min="10" max="10" width="11.28125" style="0" bestFit="1" customWidth="1"/>
    <col min="11" max="11" width="2.57421875" style="0" customWidth="1"/>
    <col min="14" max="15" width="8.00390625" style="0" bestFit="1" customWidth="1"/>
    <col min="16" max="16" width="7.28125" style="0" bestFit="1" customWidth="1"/>
    <col min="17" max="17" width="9.00390625" style="0" bestFit="1" customWidth="1"/>
    <col min="18" max="18" width="5.140625" style="0" bestFit="1" customWidth="1"/>
    <col min="19" max="19" width="2.57421875" style="0" customWidth="1"/>
    <col min="20" max="21" width="9.28125" style="0" bestFit="1" customWidth="1"/>
    <col min="22" max="22" width="9.00390625" style="0" bestFit="1" customWidth="1"/>
    <col min="23" max="23" width="8.421875" style="0" bestFit="1" customWidth="1"/>
    <col min="24" max="24" width="7.421875" style="0" bestFit="1" customWidth="1"/>
    <col min="25" max="25" width="9.00390625" style="0" bestFit="1" customWidth="1"/>
    <col min="26" max="26" width="5.28125" style="0" bestFit="1" customWidth="1"/>
    <col min="27" max="27" width="2.57421875" style="0" customWidth="1"/>
    <col min="28" max="29" width="9.28125" style="0" bestFit="1" customWidth="1"/>
    <col min="30" max="31" width="8.421875" style="0" bestFit="1" customWidth="1"/>
    <col min="32" max="32" width="7.421875" style="0" bestFit="1" customWidth="1"/>
    <col min="33" max="33" width="9.00390625" style="0" bestFit="1" customWidth="1"/>
    <col min="34" max="34" width="5.28125" style="0" bestFit="1" customWidth="1"/>
    <col min="35" max="35" width="2.57421875" style="0" customWidth="1"/>
    <col min="36" max="37" width="9.28125" style="0" bestFit="1" customWidth="1"/>
    <col min="38" max="39" width="8.421875" style="0" bestFit="1" customWidth="1"/>
    <col min="40" max="40" width="7.28125" style="0" bestFit="1" customWidth="1"/>
    <col min="41" max="41" width="9.00390625" style="0" bestFit="1" customWidth="1"/>
    <col min="42" max="42" width="5.140625" style="0" bestFit="1" customWidth="1"/>
    <col min="43" max="43" width="2.57421875" style="0" customWidth="1"/>
    <col min="44" max="45" width="9.28125" style="0" bestFit="1" customWidth="1"/>
    <col min="46" max="46" width="10.421875" style="0" bestFit="1" customWidth="1"/>
    <col min="47" max="48" width="9.28125" style="0" bestFit="1" customWidth="1"/>
    <col min="50" max="50" width="5.8515625" style="0" bestFit="1" customWidth="1"/>
    <col min="51" max="51" width="2.57421875" style="0" customWidth="1"/>
    <col min="52" max="53" width="9.28125" style="0" bestFit="1" customWidth="1"/>
    <col min="54" max="54" width="10.421875" style="0" bestFit="1" customWidth="1"/>
    <col min="55" max="56" width="9.28125" style="0" bestFit="1" customWidth="1"/>
    <col min="58" max="58" width="5.8515625" style="0" bestFit="1" customWidth="1"/>
    <col min="59" max="59" width="2.57421875" style="0" customWidth="1"/>
    <col min="60" max="61" width="9.28125" style="0" bestFit="1" customWidth="1"/>
    <col min="62" max="62" width="10.421875" style="0" bestFit="1" customWidth="1"/>
    <col min="63" max="64" width="9.28125" style="0" bestFit="1" customWidth="1"/>
    <col min="66" max="66" width="5.8515625" style="0" bestFit="1" customWidth="1"/>
    <col min="67" max="67" width="2.57421875" style="0" customWidth="1"/>
    <col min="68" max="69" width="9.28125" style="0" bestFit="1" customWidth="1"/>
    <col min="70" max="70" width="10.421875" style="0" bestFit="1" customWidth="1"/>
    <col min="71" max="72" width="9.28125" style="0" bestFit="1" customWidth="1"/>
    <col min="74" max="74" width="5.8515625" style="0" bestFit="1" customWidth="1"/>
    <col min="75" max="75" width="2.57421875" style="0" customWidth="1"/>
    <col min="76" max="77" width="9.28125" style="0" bestFit="1" customWidth="1"/>
    <col min="78" max="78" width="10.421875" style="0" bestFit="1" customWidth="1"/>
    <col min="79" max="80" width="9.28125" style="0" bestFit="1" customWidth="1"/>
    <col min="82" max="82" width="5.8515625" style="0" bestFit="1" customWidth="1"/>
    <col min="83" max="83" width="2.57421875" style="0" customWidth="1"/>
    <col min="84" max="85" width="9.28125" style="0" bestFit="1" customWidth="1"/>
    <col min="86" max="86" width="10.421875" style="0" bestFit="1" customWidth="1"/>
    <col min="87" max="88" width="9.28125" style="0" bestFit="1" customWidth="1"/>
    <col min="90" max="90" width="5.8515625" style="0" bestFit="1" customWidth="1"/>
    <col min="91" max="91" width="2.57421875" style="0" customWidth="1"/>
    <col min="92" max="93" width="9.28125" style="0" bestFit="1" customWidth="1"/>
    <col min="94" max="94" width="10.421875" style="0" bestFit="1" customWidth="1"/>
    <col min="95" max="96" width="9.28125" style="0" bestFit="1" customWidth="1"/>
    <col min="98" max="98" width="5.8515625" style="0" bestFit="1" customWidth="1"/>
    <col min="99" max="99" width="2.421875" style="0" customWidth="1"/>
    <col min="100" max="100" width="14.7109375" style="0" customWidth="1"/>
    <col min="101" max="101" width="9.7109375" style="0" customWidth="1"/>
    <col min="102" max="103" width="9.28125" style="0" bestFit="1" customWidth="1"/>
    <col min="104" max="105" width="8.7109375" style="0" customWidth="1"/>
    <col min="106" max="106" width="6.00390625" style="0" bestFit="1" customWidth="1"/>
    <col min="107" max="107" width="3.57421875" style="0" customWidth="1"/>
  </cols>
  <sheetData>
    <row r="1" spans="2:107" ht="15">
      <c r="B1" s="11" t="s">
        <v>33</v>
      </c>
      <c r="C1" s="11"/>
      <c r="D1" s="11"/>
      <c r="E1" s="11"/>
      <c r="F1" s="11"/>
      <c r="G1" s="11"/>
      <c r="H1" s="11"/>
      <c r="I1" s="12" t="s">
        <v>37</v>
      </c>
      <c r="J1" s="12"/>
      <c r="K1" s="9"/>
      <c r="L1" s="11" t="s">
        <v>71</v>
      </c>
      <c r="M1" s="11"/>
      <c r="N1" s="11"/>
      <c r="O1" s="11"/>
      <c r="P1" s="11"/>
      <c r="Q1" s="11"/>
      <c r="R1" s="11"/>
      <c r="S1" s="9"/>
      <c r="T1" s="11" t="s">
        <v>64</v>
      </c>
      <c r="U1" s="11"/>
      <c r="V1" s="11"/>
      <c r="W1" s="11"/>
      <c r="X1" s="11"/>
      <c r="Y1" s="11"/>
      <c r="Z1" s="11"/>
      <c r="AA1" s="9"/>
      <c r="AB1" s="11" t="s">
        <v>63</v>
      </c>
      <c r="AC1" s="11"/>
      <c r="AD1" s="11"/>
      <c r="AE1" s="11"/>
      <c r="AF1" s="11"/>
      <c r="AG1" s="11"/>
      <c r="AH1" s="11"/>
      <c r="AI1" s="9"/>
      <c r="AJ1" s="11" t="s">
        <v>60</v>
      </c>
      <c r="AK1" s="11"/>
      <c r="AL1" s="11"/>
      <c r="AM1" s="11"/>
      <c r="AN1" s="11"/>
      <c r="AO1" s="11"/>
      <c r="AP1" s="11"/>
      <c r="AQ1" s="9"/>
      <c r="AR1" s="11" t="s">
        <v>54</v>
      </c>
      <c r="AS1" s="11"/>
      <c r="AT1" s="11"/>
      <c r="AU1" s="11"/>
      <c r="AV1" s="11"/>
      <c r="AW1" s="11"/>
      <c r="AX1" s="11"/>
      <c r="AY1" s="9"/>
      <c r="AZ1" s="11" t="s">
        <v>48</v>
      </c>
      <c r="BA1" s="11"/>
      <c r="BB1" s="11"/>
      <c r="BC1" s="11"/>
      <c r="BD1" s="11"/>
      <c r="BE1" s="11"/>
      <c r="BF1" s="11"/>
      <c r="BG1" s="9"/>
      <c r="BH1" s="11" t="s">
        <v>45</v>
      </c>
      <c r="BI1" s="11"/>
      <c r="BJ1" s="11"/>
      <c r="BK1" s="11"/>
      <c r="BL1" s="11"/>
      <c r="BM1" s="11"/>
      <c r="BN1" s="11"/>
      <c r="BO1" s="9"/>
      <c r="BP1" s="11" t="s">
        <v>43</v>
      </c>
      <c r="BQ1" s="11"/>
      <c r="BR1" s="11"/>
      <c r="BS1" s="11"/>
      <c r="BT1" s="11"/>
      <c r="BU1" s="11"/>
      <c r="BV1" s="11"/>
      <c r="BW1" s="9"/>
      <c r="BX1" s="11" t="s">
        <v>40</v>
      </c>
      <c r="BY1" s="11"/>
      <c r="BZ1" s="11"/>
      <c r="CA1" s="11"/>
      <c r="CB1" s="11"/>
      <c r="CC1" s="11"/>
      <c r="CD1" s="11"/>
      <c r="CE1" s="9"/>
      <c r="CF1" s="11" t="s">
        <v>35</v>
      </c>
      <c r="CG1" s="11"/>
      <c r="CH1" s="11"/>
      <c r="CI1" s="11"/>
      <c r="CJ1" s="11"/>
      <c r="CK1" s="11"/>
      <c r="CL1" s="11"/>
      <c r="CN1" s="11" t="s">
        <v>33</v>
      </c>
      <c r="CO1" s="11"/>
      <c r="CP1" s="11"/>
      <c r="CQ1" s="11"/>
      <c r="CR1" s="11"/>
      <c r="CS1" s="11"/>
      <c r="CT1" s="11"/>
      <c r="CV1" s="11" t="s">
        <v>32</v>
      </c>
      <c r="CW1" s="11"/>
      <c r="CX1" s="11"/>
      <c r="CY1" s="11"/>
      <c r="CZ1" s="11"/>
      <c r="DA1" s="11"/>
      <c r="DB1" s="11"/>
      <c r="DC1" s="5"/>
    </row>
    <row r="2" spans="1:107" ht="45">
      <c r="A2" s="1" t="s">
        <v>39</v>
      </c>
      <c r="B2" s="2" t="s">
        <v>0</v>
      </c>
      <c r="C2" s="2" t="s">
        <v>38</v>
      </c>
      <c r="D2" s="2" t="s">
        <v>1</v>
      </c>
      <c r="E2" s="2" t="s">
        <v>2</v>
      </c>
      <c r="F2" s="2" t="s">
        <v>4</v>
      </c>
      <c r="G2" s="2" t="s">
        <v>13</v>
      </c>
      <c r="H2" s="2" t="s">
        <v>34</v>
      </c>
      <c r="I2" s="2" t="s">
        <v>49</v>
      </c>
      <c r="J2" s="2" t="s">
        <v>50</v>
      </c>
      <c r="K2" s="2"/>
      <c r="L2" s="2" t="s">
        <v>0</v>
      </c>
      <c r="M2" s="2" t="s">
        <v>38</v>
      </c>
      <c r="N2" s="2" t="s">
        <v>1</v>
      </c>
      <c r="O2" s="2" t="s">
        <v>2</v>
      </c>
      <c r="P2" s="2" t="s">
        <v>4</v>
      </c>
      <c r="Q2" s="2" t="s">
        <v>13</v>
      </c>
      <c r="R2" s="2" t="s">
        <v>34</v>
      </c>
      <c r="S2" s="2"/>
      <c r="T2" s="2" t="s">
        <v>0</v>
      </c>
      <c r="U2" s="2" t="s">
        <v>38</v>
      </c>
      <c r="V2" s="2" t="s">
        <v>1</v>
      </c>
      <c r="W2" s="2" t="s">
        <v>2</v>
      </c>
      <c r="X2" s="2" t="s">
        <v>4</v>
      </c>
      <c r="Y2" s="2" t="s">
        <v>13</v>
      </c>
      <c r="Z2" s="2" t="s">
        <v>34</v>
      </c>
      <c r="AA2" s="2"/>
      <c r="AB2" s="2" t="s">
        <v>0</v>
      </c>
      <c r="AC2" s="2" t="s">
        <v>38</v>
      </c>
      <c r="AD2" s="2" t="s">
        <v>1</v>
      </c>
      <c r="AE2" s="2" t="s">
        <v>2</v>
      </c>
      <c r="AF2" s="2" t="s">
        <v>4</v>
      </c>
      <c r="AG2" s="2" t="s">
        <v>13</v>
      </c>
      <c r="AH2" s="2" t="s">
        <v>34</v>
      </c>
      <c r="AI2" s="2"/>
      <c r="AJ2" s="2" t="s">
        <v>0</v>
      </c>
      <c r="AK2" s="2" t="s">
        <v>38</v>
      </c>
      <c r="AL2" s="2" t="s">
        <v>1</v>
      </c>
      <c r="AM2" s="2" t="s">
        <v>2</v>
      </c>
      <c r="AN2" s="2" t="s">
        <v>4</v>
      </c>
      <c r="AO2" s="2" t="s">
        <v>13</v>
      </c>
      <c r="AP2" s="2" t="s">
        <v>34</v>
      </c>
      <c r="AQ2" s="2"/>
      <c r="AR2" s="2" t="s">
        <v>0</v>
      </c>
      <c r="AS2" s="2" t="s">
        <v>38</v>
      </c>
      <c r="AT2" s="2" t="s">
        <v>1</v>
      </c>
      <c r="AU2" s="2" t="s">
        <v>2</v>
      </c>
      <c r="AV2" s="2" t="s">
        <v>4</v>
      </c>
      <c r="AW2" s="2" t="s">
        <v>13</v>
      </c>
      <c r="AX2" s="2" t="s">
        <v>34</v>
      </c>
      <c r="AY2" s="2"/>
      <c r="AZ2" s="2" t="s">
        <v>0</v>
      </c>
      <c r="BA2" s="2" t="s">
        <v>38</v>
      </c>
      <c r="BB2" s="2" t="s">
        <v>1</v>
      </c>
      <c r="BC2" s="2" t="s">
        <v>2</v>
      </c>
      <c r="BD2" s="2" t="s">
        <v>4</v>
      </c>
      <c r="BE2" s="2" t="s">
        <v>13</v>
      </c>
      <c r="BF2" s="2" t="s">
        <v>34</v>
      </c>
      <c r="BG2" s="2"/>
      <c r="BH2" s="2" t="s">
        <v>0</v>
      </c>
      <c r="BI2" s="2" t="s">
        <v>38</v>
      </c>
      <c r="BJ2" s="2" t="s">
        <v>1</v>
      </c>
      <c r="BK2" s="2" t="s">
        <v>2</v>
      </c>
      <c r="BL2" s="2" t="s">
        <v>4</v>
      </c>
      <c r="BM2" s="2" t="s">
        <v>13</v>
      </c>
      <c r="BN2" s="2" t="s">
        <v>34</v>
      </c>
      <c r="BO2" s="2"/>
      <c r="BP2" s="2" t="s">
        <v>0</v>
      </c>
      <c r="BQ2" s="2" t="s">
        <v>38</v>
      </c>
      <c r="BR2" s="2" t="s">
        <v>1</v>
      </c>
      <c r="BS2" s="2" t="s">
        <v>2</v>
      </c>
      <c r="BT2" s="2" t="s">
        <v>4</v>
      </c>
      <c r="BU2" s="2" t="s">
        <v>13</v>
      </c>
      <c r="BV2" s="2" t="s">
        <v>34</v>
      </c>
      <c r="BW2" s="2"/>
      <c r="BX2" s="2" t="s">
        <v>0</v>
      </c>
      <c r="BY2" s="2" t="s">
        <v>38</v>
      </c>
      <c r="BZ2" s="2" t="s">
        <v>1</v>
      </c>
      <c r="CA2" s="2" t="s">
        <v>2</v>
      </c>
      <c r="CB2" s="2" t="s">
        <v>4</v>
      </c>
      <c r="CC2" s="2" t="s">
        <v>13</v>
      </c>
      <c r="CD2" s="2" t="s">
        <v>34</v>
      </c>
      <c r="CE2" s="2"/>
      <c r="CF2" s="2" t="s">
        <v>0</v>
      </c>
      <c r="CG2" s="2" t="s">
        <v>38</v>
      </c>
      <c r="CH2" s="2" t="s">
        <v>1</v>
      </c>
      <c r="CI2" s="2" t="s">
        <v>2</v>
      </c>
      <c r="CJ2" s="2" t="s">
        <v>4</v>
      </c>
      <c r="CK2" s="2" t="s">
        <v>13</v>
      </c>
      <c r="CL2" s="2" t="s">
        <v>34</v>
      </c>
      <c r="CM2" s="1"/>
      <c r="CN2" s="2" t="s">
        <v>0</v>
      </c>
      <c r="CO2" s="2" t="s">
        <v>38</v>
      </c>
      <c r="CP2" s="2" t="s">
        <v>1</v>
      </c>
      <c r="CQ2" s="2" t="s">
        <v>2</v>
      </c>
      <c r="CR2" s="2" t="s">
        <v>4</v>
      </c>
      <c r="CS2" s="2" t="s">
        <v>13</v>
      </c>
      <c r="CT2" s="2" t="s">
        <v>34</v>
      </c>
      <c r="CU2" s="2"/>
      <c r="CV2" s="2" t="s">
        <v>0</v>
      </c>
      <c r="CW2" s="2" t="s">
        <v>38</v>
      </c>
      <c r="CX2" s="2" t="s">
        <v>1</v>
      </c>
      <c r="CY2" s="2" t="s">
        <v>2</v>
      </c>
      <c r="CZ2" s="2" t="s">
        <v>4</v>
      </c>
      <c r="DA2" s="2" t="s">
        <v>13</v>
      </c>
      <c r="DB2" s="2" t="s">
        <v>34</v>
      </c>
      <c r="DC2" s="2"/>
    </row>
    <row r="3" spans="1:107" ht="15">
      <c r="A3" s="8" t="s">
        <v>24</v>
      </c>
      <c r="B3">
        <v>560000</v>
      </c>
      <c r="C3">
        <v>240000</v>
      </c>
      <c r="D3">
        <v>8200000</v>
      </c>
      <c r="E3">
        <v>1500000</v>
      </c>
      <c r="F3" s="3">
        <v>0.4444444444444444</v>
      </c>
      <c r="G3" t="s">
        <v>3</v>
      </c>
      <c r="H3">
        <f aca="true" t="shared" si="0" ref="H3:H32">RANK(E3,$E$3:$E$39)</f>
        <v>1</v>
      </c>
      <c r="I3">
        <f>E3-O3</f>
        <v>200000</v>
      </c>
      <c r="J3">
        <f>D3-N3</f>
        <v>700000</v>
      </c>
      <c r="L3">
        <v>390000</v>
      </c>
      <c r="M3">
        <v>180000</v>
      </c>
      <c r="N3">
        <v>7500000</v>
      </c>
      <c r="O3">
        <v>1300000</v>
      </c>
      <c r="P3" s="3">
        <v>0.4861111111111111</v>
      </c>
      <c r="Q3" t="s">
        <v>3</v>
      </c>
      <c r="R3">
        <f>RANK(O3,$O$3:$O$39)</f>
        <v>1</v>
      </c>
      <c r="T3">
        <v>350000</v>
      </c>
      <c r="U3">
        <v>180000</v>
      </c>
      <c r="V3">
        <v>6700000</v>
      </c>
      <c r="W3">
        <v>1300000</v>
      </c>
      <c r="X3" s="3">
        <v>0.5416666666666666</v>
      </c>
      <c r="Y3" t="s">
        <v>3</v>
      </c>
      <c r="Z3">
        <f>RANK(W3,$W$3:$W$39)</f>
        <v>1</v>
      </c>
      <c r="AB3">
        <v>380000</v>
      </c>
      <c r="AC3">
        <v>200000</v>
      </c>
      <c r="AD3">
        <v>6800000</v>
      </c>
      <c r="AE3">
        <v>1300000</v>
      </c>
      <c r="AF3" s="3">
        <v>0.5347222222222222</v>
      </c>
      <c r="AG3" t="s">
        <v>3</v>
      </c>
      <c r="AH3">
        <f>RANK(AE3,$AE$3:$AE$39)</f>
        <v>1</v>
      </c>
      <c r="AJ3">
        <v>320000</v>
      </c>
      <c r="AK3">
        <v>240000</v>
      </c>
      <c r="AL3">
        <v>6200000</v>
      </c>
      <c r="AM3">
        <v>1200000</v>
      </c>
      <c r="AN3" s="3">
        <v>0.4861111111111111</v>
      </c>
      <c r="AO3" t="s">
        <v>3</v>
      </c>
      <c r="AP3">
        <f>RANK(AM3,$AM$3:$AM$39)</f>
        <v>1</v>
      </c>
      <c r="AR3">
        <v>390000</v>
      </c>
      <c r="AS3">
        <v>290000</v>
      </c>
      <c r="AT3">
        <v>6100000</v>
      </c>
      <c r="AU3">
        <v>1300000</v>
      </c>
      <c r="AV3" s="3">
        <v>0.4583333333333333</v>
      </c>
      <c r="AW3" t="s">
        <v>3</v>
      </c>
      <c r="AX3">
        <f>RANK(AU3,$AU$3:$AU$39)</f>
        <v>1</v>
      </c>
      <c r="AZ3">
        <v>290000</v>
      </c>
      <c r="BA3">
        <v>120000</v>
      </c>
      <c r="BB3">
        <v>4600000</v>
      </c>
      <c r="BC3">
        <v>1000000</v>
      </c>
      <c r="BD3" s="3">
        <v>0.3680555555555556</v>
      </c>
      <c r="BE3" t="s">
        <v>3</v>
      </c>
      <c r="BF3">
        <f>RANK(BC3,$BC$3:$BC$39)</f>
        <v>1</v>
      </c>
      <c r="BH3">
        <v>350000</v>
      </c>
      <c r="BI3">
        <v>140000</v>
      </c>
      <c r="BJ3">
        <v>5100000</v>
      </c>
      <c r="BK3">
        <v>1100000</v>
      </c>
      <c r="BL3" s="3">
        <v>0.4166666666666667</v>
      </c>
      <c r="BM3" t="s">
        <v>3</v>
      </c>
      <c r="BN3">
        <f>RANK(BK3,$BK$3:$BK$39)</f>
        <v>2</v>
      </c>
      <c r="BP3">
        <v>320000</v>
      </c>
      <c r="BQ3">
        <v>120000</v>
      </c>
      <c r="BR3">
        <v>4700000</v>
      </c>
      <c r="BS3">
        <v>990000</v>
      </c>
      <c r="BT3" s="3">
        <v>0.4236111111111111</v>
      </c>
      <c r="BU3" t="s">
        <v>3</v>
      </c>
      <c r="BV3">
        <f>RANK(BS3,$BS$3:$BS$39)</f>
        <v>1</v>
      </c>
      <c r="BX3">
        <v>290000</v>
      </c>
      <c r="BY3">
        <v>120000</v>
      </c>
      <c r="BZ3">
        <v>4600000</v>
      </c>
      <c r="CA3">
        <v>1000000</v>
      </c>
      <c r="CB3" s="3">
        <v>0.4236111111111111</v>
      </c>
      <c r="CC3" t="s">
        <v>3</v>
      </c>
      <c r="CD3">
        <f>RANK(CA3,$CA$3:$CA$39)</f>
        <v>2</v>
      </c>
      <c r="CF3">
        <v>320000</v>
      </c>
      <c r="CG3">
        <v>150000</v>
      </c>
      <c r="CH3">
        <v>5500000</v>
      </c>
      <c r="CI3">
        <v>1000000</v>
      </c>
      <c r="CJ3" s="3">
        <v>0.4861111111111111</v>
      </c>
      <c r="CK3" t="s">
        <v>3</v>
      </c>
      <c r="CL3">
        <f>RANK(CI3,$CI$3:$CI$39)</f>
        <v>1</v>
      </c>
      <c r="CN3">
        <v>360000</v>
      </c>
      <c r="CO3">
        <v>150000</v>
      </c>
      <c r="CP3">
        <v>5600000</v>
      </c>
      <c r="CQ3">
        <v>1100000</v>
      </c>
      <c r="CR3" s="3">
        <v>0.4513888888888889</v>
      </c>
      <c r="CS3" t="s">
        <v>3</v>
      </c>
      <c r="CT3">
        <f>RANK(CQ3,$CQ$3:$CQ$39)</f>
        <v>1</v>
      </c>
      <c r="CV3">
        <v>260000</v>
      </c>
      <c r="CW3">
        <v>140000</v>
      </c>
      <c r="CX3">
        <v>4200000</v>
      </c>
      <c r="CY3">
        <v>750000</v>
      </c>
      <c r="CZ3" s="3">
        <v>0.4583333333333333</v>
      </c>
      <c r="DA3" t="s">
        <v>3</v>
      </c>
      <c r="DB3" s="6">
        <f>RANK(CY3,$CY$3:$CY$38)</f>
        <v>3</v>
      </c>
      <c r="DC3" s="3"/>
    </row>
    <row r="4" spans="1:107" ht="15">
      <c r="A4" s="8" t="s">
        <v>9</v>
      </c>
      <c r="B4">
        <v>620000</v>
      </c>
      <c r="C4">
        <v>240000</v>
      </c>
      <c r="D4">
        <v>16000000</v>
      </c>
      <c r="E4">
        <v>1200000</v>
      </c>
      <c r="F4" s="3">
        <v>0.548611111111111</v>
      </c>
      <c r="G4" t="s">
        <v>3</v>
      </c>
      <c r="H4">
        <f t="shared" si="0"/>
        <v>2</v>
      </c>
      <c r="I4">
        <f>E4-O4</f>
        <v>360000</v>
      </c>
      <c r="J4">
        <f>D4-N4</f>
        <v>6100000</v>
      </c>
      <c r="L4">
        <v>320000</v>
      </c>
      <c r="M4">
        <v>160000</v>
      </c>
      <c r="N4">
        <v>9900000</v>
      </c>
      <c r="O4">
        <v>840000</v>
      </c>
      <c r="P4" s="3">
        <v>0.4930555555555556</v>
      </c>
      <c r="Q4" t="s">
        <v>3</v>
      </c>
      <c r="R4">
        <f>RANK(O4,$O$3:$O$39)</f>
        <v>3</v>
      </c>
      <c r="T4">
        <v>320000</v>
      </c>
      <c r="U4">
        <v>160000</v>
      </c>
      <c r="V4">
        <v>10000000</v>
      </c>
      <c r="W4">
        <v>850000</v>
      </c>
      <c r="X4" s="3">
        <v>0.4930555555555556</v>
      </c>
      <c r="Y4" t="s">
        <v>3</v>
      </c>
      <c r="Z4">
        <f>RANK(W4,$W$3:$W$39)</f>
        <v>3</v>
      </c>
      <c r="AB4">
        <v>390000</v>
      </c>
      <c r="AC4">
        <v>200000</v>
      </c>
      <c r="AD4">
        <v>8200000</v>
      </c>
      <c r="AE4">
        <v>870000</v>
      </c>
      <c r="AF4" s="3">
        <v>0.3680555555555556</v>
      </c>
      <c r="AG4" t="s">
        <v>3</v>
      </c>
      <c r="AH4">
        <f>RANK(AE4,$AE$3:$AE$39)</f>
        <v>3</v>
      </c>
      <c r="AJ4">
        <v>320000</v>
      </c>
      <c r="AK4">
        <v>240000</v>
      </c>
      <c r="AL4">
        <v>6700000</v>
      </c>
      <c r="AM4">
        <v>750000</v>
      </c>
      <c r="AN4" s="3">
        <v>0.3611111111111111</v>
      </c>
      <c r="AO4" t="s">
        <v>3</v>
      </c>
      <c r="AP4">
        <f>RANK(AM4,$AM$3:$AM$39)</f>
        <v>3</v>
      </c>
      <c r="AR4">
        <v>380000</v>
      </c>
      <c r="AS4">
        <v>290000</v>
      </c>
      <c r="AT4">
        <v>9800000</v>
      </c>
      <c r="AU4">
        <v>1000000</v>
      </c>
      <c r="AV4" s="3">
        <v>0.375</v>
      </c>
      <c r="AW4" t="s">
        <v>3</v>
      </c>
      <c r="AX4">
        <f>RANK(AU4,$AU$3:$AU$39)</f>
        <v>2</v>
      </c>
      <c r="AZ4">
        <v>380000</v>
      </c>
      <c r="BA4">
        <v>170000</v>
      </c>
      <c r="BB4">
        <v>11000000</v>
      </c>
      <c r="BC4">
        <v>990000</v>
      </c>
      <c r="BD4" s="3">
        <v>0.4166666666666667</v>
      </c>
      <c r="BE4" t="s">
        <v>3</v>
      </c>
      <c r="BF4">
        <f>RANK(BC4,$BC$3:$BC$39)</f>
        <v>2</v>
      </c>
      <c r="BH4">
        <v>390000</v>
      </c>
      <c r="BI4">
        <v>160000</v>
      </c>
      <c r="BJ4">
        <v>11000000</v>
      </c>
      <c r="BK4">
        <v>1100000</v>
      </c>
      <c r="BL4" s="3">
        <v>0.375</v>
      </c>
      <c r="BM4" t="s">
        <v>3</v>
      </c>
      <c r="BN4">
        <f>RANK(BK4,$BK$3:$BK$39)</f>
        <v>2</v>
      </c>
      <c r="BP4">
        <v>360000</v>
      </c>
      <c r="BQ4">
        <v>140000</v>
      </c>
      <c r="BR4">
        <v>9100000</v>
      </c>
      <c r="BS4">
        <v>910000</v>
      </c>
      <c r="BT4" s="3">
        <v>0.40972222222222227</v>
      </c>
      <c r="BU4" t="s">
        <v>3</v>
      </c>
      <c r="BV4">
        <f>RANK(BS4,$BS$3:$BS$39)</f>
        <v>2</v>
      </c>
      <c r="BX4">
        <v>470000</v>
      </c>
      <c r="BY4">
        <v>180000</v>
      </c>
      <c r="BZ4">
        <v>12000000</v>
      </c>
      <c r="CA4">
        <v>1200000</v>
      </c>
      <c r="CB4" s="3">
        <v>0.4166666666666667</v>
      </c>
      <c r="CC4" t="s">
        <v>3</v>
      </c>
      <c r="CD4">
        <f>RANK(CA4,$CA$3:$CA$39)</f>
        <v>1</v>
      </c>
      <c r="CF4">
        <v>180000</v>
      </c>
      <c r="CG4">
        <v>85000</v>
      </c>
      <c r="CH4">
        <v>3100000</v>
      </c>
      <c r="CI4">
        <v>690000</v>
      </c>
      <c r="CJ4" s="3">
        <v>0.2847222222222222</v>
      </c>
      <c r="CK4" t="s">
        <v>3</v>
      </c>
      <c r="CL4">
        <f>RANK(CI4,$CI$3:$CI$39)</f>
        <v>3</v>
      </c>
      <c r="CN4">
        <v>100000</v>
      </c>
      <c r="CO4">
        <v>48000</v>
      </c>
      <c r="CP4">
        <v>2100000</v>
      </c>
      <c r="CQ4">
        <v>470000</v>
      </c>
      <c r="CR4" s="3">
        <v>0.2152777777777778</v>
      </c>
      <c r="CS4" t="s">
        <v>3</v>
      </c>
      <c r="CT4">
        <f>RANK(CQ4,$CQ$3:$CQ$39)</f>
        <v>4</v>
      </c>
      <c r="CV4">
        <v>120000</v>
      </c>
      <c r="CW4">
        <v>63000</v>
      </c>
      <c r="CX4">
        <v>1300000</v>
      </c>
      <c r="CY4">
        <v>320000</v>
      </c>
      <c r="CZ4" s="3">
        <v>0.3125</v>
      </c>
      <c r="DA4" t="s">
        <v>3</v>
      </c>
      <c r="DB4" s="6">
        <f>RANK(CY4,$CY$3:$CY$38)</f>
        <v>5</v>
      </c>
      <c r="DC4" s="3"/>
    </row>
    <row r="5" spans="1:107" ht="15">
      <c r="A5" s="8" t="s">
        <v>7</v>
      </c>
      <c r="B5">
        <v>750000</v>
      </c>
      <c r="C5">
        <v>350000</v>
      </c>
      <c r="D5">
        <v>2100000</v>
      </c>
      <c r="E5">
        <v>1100000</v>
      </c>
      <c r="F5" s="3">
        <v>0.15277777777777776</v>
      </c>
      <c r="G5" t="s">
        <v>3</v>
      </c>
      <c r="H5">
        <f t="shared" si="0"/>
        <v>3</v>
      </c>
      <c r="I5">
        <f>E5-O5</f>
        <v>210000</v>
      </c>
      <c r="J5">
        <f>D5-N5</f>
        <v>100000</v>
      </c>
      <c r="L5">
        <v>520000</v>
      </c>
      <c r="M5">
        <v>260000</v>
      </c>
      <c r="N5">
        <v>2000000</v>
      </c>
      <c r="O5">
        <v>890000</v>
      </c>
      <c r="P5" s="3">
        <v>0.1388888888888889</v>
      </c>
      <c r="Q5" t="s">
        <v>3</v>
      </c>
      <c r="R5">
        <f>RANK(O5,$O$3:$O$39)</f>
        <v>2</v>
      </c>
      <c r="T5">
        <v>570000</v>
      </c>
      <c r="U5">
        <v>300000</v>
      </c>
      <c r="V5">
        <v>2000000</v>
      </c>
      <c r="W5">
        <v>970000</v>
      </c>
      <c r="X5" s="3">
        <v>0.15277777777777776</v>
      </c>
      <c r="Y5" t="s">
        <v>3</v>
      </c>
      <c r="Z5">
        <f>RANK(W5,$W$3:$W$39)</f>
        <v>2</v>
      </c>
      <c r="AB5">
        <v>560000</v>
      </c>
      <c r="AC5">
        <v>330000</v>
      </c>
      <c r="AD5">
        <v>2100000</v>
      </c>
      <c r="AE5">
        <v>960000</v>
      </c>
      <c r="AF5" s="3">
        <v>0.15277777777777776</v>
      </c>
      <c r="AG5" t="s">
        <v>3</v>
      </c>
      <c r="AH5">
        <f>RANK(AE5,$AE$3:$AE$39)</f>
        <v>2</v>
      </c>
      <c r="AJ5">
        <v>460000</v>
      </c>
      <c r="AK5">
        <v>390000</v>
      </c>
      <c r="AL5">
        <v>1600000</v>
      </c>
      <c r="AM5">
        <v>820000</v>
      </c>
      <c r="AN5" s="3">
        <v>0.1388888888888889</v>
      </c>
      <c r="AO5" t="s">
        <v>3</v>
      </c>
      <c r="AP5">
        <f>RANK(AM5,$AM$3:$AM$39)</f>
        <v>2</v>
      </c>
      <c r="AR5">
        <v>580000</v>
      </c>
      <c r="AS5">
        <v>430000</v>
      </c>
      <c r="AT5">
        <v>2000000</v>
      </c>
      <c r="AU5">
        <v>1000000</v>
      </c>
      <c r="AV5" s="3">
        <v>0.13194444444444445</v>
      </c>
      <c r="AW5" t="s">
        <v>3</v>
      </c>
      <c r="AX5">
        <f>RANK(AU5,$AU$3:$AU$39)</f>
        <v>2</v>
      </c>
      <c r="AZ5">
        <v>510000</v>
      </c>
      <c r="BA5">
        <v>240000</v>
      </c>
      <c r="BB5">
        <v>1800000</v>
      </c>
      <c r="BC5">
        <v>930000</v>
      </c>
      <c r="BD5" s="3">
        <v>0.1388888888888889</v>
      </c>
      <c r="BE5" t="s">
        <v>3</v>
      </c>
      <c r="BF5">
        <f>RANK(BC5,$BC$3:$BC$39)</f>
        <v>3</v>
      </c>
      <c r="BH5">
        <v>770000</v>
      </c>
      <c r="BI5">
        <v>320000</v>
      </c>
      <c r="BJ5">
        <v>2600000</v>
      </c>
      <c r="BK5">
        <v>1200000</v>
      </c>
      <c r="BL5" s="3">
        <v>0.14583333333333334</v>
      </c>
      <c r="BM5" t="s">
        <v>3</v>
      </c>
      <c r="BN5">
        <f>RANK(BK5,$BK$3:$BK$39)</f>
        <v>1</v>
      </c>
      <c r="BP5">
        <v>430000</v>
      </c>
      <c r="BQ5">
        <v>180000</v>
      </c>
      <c r="BR5">
        <v>2800000</v>
      </c>
      <c r="BS5">
        <v>750000</v>
      </c>
      <c r="BT5" s="3">
        <v>0.22916666666666666</v>
      </c>
      <c r="BU5" t="s">
        <v>3</v>
      </c>
      <c r="BV5">
        <f>RANK(BS5,$BS$3:$BS$39)</f>
        <v>3</v>
      </c>
      <c r="BX5">
        <v>570000</v>
      </c>
      <c r="BY5">
        <v>260000</v>
      </c>
      <c r="BZ5">
        <v>2600000</v>
      </c>
      <c r="CA5">
        <v>910000</v>
      </c>
      <c r="CB5" s="3">
        <v>0.14583333333333334</v>
      </c>
      <c r="CC5" t="s">
        <v>3</v>
      </c>
      <c r="CD5">
        <f>RANK(CA5,$CA$3:$CA$39)</f>
        <v>3</v>
      </c>
      <c r="CF5">
        <v>470000</v>
      </c>
      <c r="CG5">
        <v>240000</v>
      </c>
      <c r="CH5">
        <v>3100000</v>
      </c>
      <c r="CI5">
        <v>900000</v>
      </c>
      <c r="CJ5" s="3">
        <v>0.15972222222222224</v>
      </c>
      <c r="CK5" t="s">
        <v>3</v>
      </c>
      <c r="CL5">
        <f>RANK(CI5,$CI$3:$CI$39)</f>
        <v>2</v>
      </c>
      <c r="CN5">
        <v>570000</v>
      </c>
      <c r="CO5">
        <v>290000</v>
      </c>
      <c r="CP5">
        <v>2600000</v>
      </c>
      <c r="CQ5">
        <v>920000</v>
      </c>
      <c r="CR5" s="3">
        <v>0.15972222222222224</v>
      </c>
      <c r="CS5" t="s">
        <v>3</v>
      </c>
      <c r="CT5">
        <f>RANK(CQ5,$CQ$3:$CQ$39)</f>
        <v>2</v>
      </c>
      <c r="CV5">
        <v>680000</v>
      </c>
      <c r="CW5">
        <v>390000</v>
      </c>
      <c r="CX5">
        <v>2900000</v>
      </c>
      <c r="CY5">
        <v>1100000</v>
      </c>
      <c r="CZ5" s="3">
        <v>0.1388888888888889</v>
      </c>
      <c r="DA5" t="s">
        <v>3</v>
      </c>
      <c r="DB5" s="6">
        <f>RANK(CY5,$CY$3:$CY$38)</f>
        <v>2</v>
      </c>
      <c r="DC5" s="3"/>
    </row>
    <row r="6" spans="1:107" ht="15">
      <c r="A6" s="8" t="s">
        <v>5</v>
      </c>
      <c r="B6" s="4">
        <v>620000</v>
      </c>
      <c r="C6" s="4">
        <v>270000</v>
      </c>
      <c r="D6" s="4">
        <v>9900000</v>
      </c>
      <c r="E6" s="4">
        <v>1000000</v>
      </c>
      <c r="F6" s="10">
        <v>0.3680555555555556</v>
      </c>
      <c r="G6" s="7" t="s">
        <v>3</v>
      </c>
      <c r="H6">
        <f t="shared" si="0"/>
        <v>4</v>
      </c>
      <c r="I6" s="4" t="s">
        <v>6</v>
      </c>
      <c r="J6" s="4" t="s">
        <v>6</v>
      </c>
      <c r="K6" s="4"/>
      <c r="L6" s="4" t="s">
        <v>56</v>
      </c>
      <c r="M6" s="4" t="s">
        <v>6</v>
      </c>
      <c r="N6" s="4" t="s">
        <v>6</v>
      </c>
      <c r="O6" s="4" t="s">
        <v>6</v>
      </c>
      <c r="P6" s="10" t="s">
        <v>6</v>
      </c>
      <c r="Q6" s="7" t="s">
        <v>3</v>
      </c>
      <c r="R6" s="4" t="s">
        <v>6</v>
      </c>
      <c r="S6" s="4"/>
      <c r="T6" s="4" t="s">
        <v>56</v>
      </c>
      <c r="U6" s="4" t="s">
        <v>6</v>
      </c>
      <c r="V6" s="4" t="s">
        <v>6</v>
      </c>
      <c r="W6" s="4" t="s">
        <v>6</v>
      </c>
      <c r="X6" s="10" t="s">
        <v>6</v>
      </c>
      <c r="Y6" s="7" t="s">
        <v>3</v>
      </c>
      <c r="Z6" s="4" t="s">
        <v>6</v>
      </c>
      <c r="AA6" s="4"/>
      <c r="AB6" s="4" t="s">
        <v>6</v>
      </c>
      <c r="AC6" s="4" t="s">
        <v>6</v>
      </c>
      <c r="AD6" s="4" t="s">
        <v>6</v>
      </c>
      <c r="AE6" s="4" t="s">
        <v>6</v>
      </c>
      <c r="AF6" s="4" t="s">
        <v>6</v>
      </c>
      <c r="AG6" s="7" t="s">
        <v>3</v>
      </c>
      <c r="AH6" s="4" t="s">
        <v>6</v>
      </c>
      <c r="AI6" s="4"/>
      <c r="AJ6" s="4" t="s">
        <v>6</v>
      </c>
      <c r="AK6" s="4" t="s">
        <v>6</v>
      </c>
      <c r="AL6" s="4" t="s">
        <v>6</v>
      </c>
      <c r="AM6" s="4" t="s">
        <v>6</v>
      </c>
      <c r="AN6" s="4" t="s">
        <v>6</v>
      </c>
      <c r="AO6" s="7" t="s">
        <v>3</v>
      </c>
      <c r="AP6" s="4" t="s">
        <v>6</v>
      </c>
      <c r="AQ6" s="4"/>
      <c r="AR6" s="4" t="s">
        <v>56</v>
      </c>
      <c r="AS6" s="4" t="s">
        <v>56</v>
      </c>
      <c r="AT6" s="4" t="s">
        <v>56</v>
      </c>
      <c r="AU6" s="4" t="s">
        <v>56</v>
      </c>
      <c r="AV6" s="4" t="s">
        <v>56</v>
      </c>
      <c r="AW6" s="7" t="s">
        <v>3</v>
      </c>
      <c r="AX6" s="4" t="s">
        <v>6</v>
      </c>
      <c r="AY6" s="4"/>
      <c r="AZ6" s="4" t="s">
        <v>6</v>
      </c>
      <c r="BA6" s="4" t="s">
        <v>6</v>
      </c>
      <c r="BB6" s="4" t="s">
        <v>6</v>
      </c>
      <c r="BC6" s="4" t="s">
        <v>6</v>
      </c>
      <c r="BD6" s="4" t="s">
        <v>6</v>
      </c>
      <c r="BE6" s="7" t="s">
        <v>3</v>
      </c>
      <c r="BG6" s="4"/>
      <c r="BH6" s="4" t="s">
        <v>6</v>
      </c>
      <c r="BI6" s="4" t="s">
        <v>6</v>
      </c>
      <c r="BJ6" s="4" t="s">
        <v>6</v>
      </c>
      <c r="BK6" s="4" t="s">
        <v>6</v>
      </c>
      <c r="BL6" s="4" t="s">
        <v>6</v>
      </c>
      <c r="BM6" s="7" t="s">
        <v>3</v>
      </c>
      <c r="BO6" s="4"/>
      <c r="BP6" s="4" t="s">
        <v>6</v>
      </c>
      <c r="BQ6" s="4" t="s">
        <v>6</v>
      </c>
      <c r="BR6" s="4" t="s">
        <v>6</v>
      </c>
      <c r="BS6" s="4" t="s">
        <v>6</v>
      </c>
      <c r="BT6" s="4" t="s">
        <v>6</v>
      </c>
      <c r="BU6" s="7" t="s">
        <v>3</v>
      </c>
      <c r="BW6" s="4"/>
      <c r="BX6" s="4" t="s">
        <v>6</v>
      </c>
      <c r="BY6" s="4" t="s">
        <v>6</v>
      </c>
      <c r="BZ6" s="4" t="s">
        <v>6</v>
      </c>
      <c r="CA6" s="4" t="s">
        <v>6</v>
      </c>
      <c r="CB6" s="4" t="s">
        <v>6</v>
      </c>
      <c r="CC6" s="7" t="s">
        <v>3</v>
      </c>
      <c r="CE6" s="4"/>
      <c r="CF6" s="4" t="s">
        <v>6</v>
      </c>
      <c r="CG6" s="4" t="s">
        <v>6</v>
      </c>
      <c r="CH6" s="4" t="s">
        <v>6</v>
      </c>
      <c r="CI6" s="4" t="s">
        <v>6</v>
      </c>
      <c r="CJ6" s="4" t="s">
        <v>6</v>
      </c>
      <c r="CK6" s="7" t="s">
        <v>3</v>
      </c>
      <c r="CN6" s="4" t="s">
        <v>6</v>
      </c>
      <c r="CO6" s="4" t="s">
        <v>6</v>
      </c>
      <c r="CP6" s="4" t="s">
        <v>6</v>
      </c>
      <c r="CQ6" s="4" t="s">
        <v>6</v>
      </c>
      <c r="CR6" s="4" t="s">
        <v>6</v>
      </c>
      <c r="CS6" s="7" t="s">
        <v>3</v>
      </c>
      <c r="CV6" s="4" t="s">
        <v>6</v>
      </c>
      <c r="CW6" s="4" t="s">
        <v>6</v>
      </c>
      <c r="CX6" s="4" t="s">
        <v>6</v>
      </c>
      <c r="CY6" s="4" t="s">
        <v>6</v>
      </c>
      <c r="CZ6" s="4" t="s">
        <v>6</v>
      </c>
      <c r="DA6" t="s">
        <v>3</v>
      </c>
      <c r="DB6" s="3"/>
      <c r="DC6" s="4"/>
    </row>
    <row r="7" spans="1:107" ht="15">
      <c r="A7" s="8" t="s">
        <v>11</v>
      </c>
      <c r="B7">
        <v>210000</v>
      </c>
      <c r="C7">
        <v>76000</v>
      </c>
      <c r="D7">
        <v>2100000</v>
      </c>
      <c r="E7">
        <v>640000</v>
      </c>
      <c r="F7" s="3">
        <v>0.3680555555555556</v>
      </c>
      <c r="G7" t="s">
        <v>12</v>
      </c>
      <c r="H7">
        <f t="shared" si="0"/>
        <v>5</v>
      </c>
      <c r="I7">
        <f aca="true" t="shared" si="1" ref="I7:I23">E7-O7</f>
        <v>10000</v>
      </c>
      <c r="J7">
        <f aca="true" t="shared" si="2" ref="J7:J23">D7-N7</f>
        <v>-300000</v>
      </c>
      <c r="L7">
        <v>190000</v>
      </c>
      <c r="M7">
        <v>52000</v>
      </c>
      <c r="N7">
        <v>2400000</v>
      </c>
      <c r="O7">
        <v>630000</v>
      </c>
      <c r="P7" s="3">
        <v>0.4236111111111111</v>
      </c>
      <c r="Q7" t="s">
        <v>12</v>
      </c>
      <c r="R7">
        <f aca="true" t="shared" si="3" ref="R7:R23">RANK(O7,$O$3:$O$39)</f>
        <v>4</v>
      </c>
      <c r="T7">
        <v>180000</v>
      </c>
      <c r="U7">
        <v>57000</v>
      </c>
      <c r="V7">
        <v>2700000</v>
      </c>
      <c r="W7">
        <v>600000</v>
      </c>
      <c r="X7" s="3">
        <v>0.3680555555555556</v>
      </c>
      <c r="Y7" t="s">
        <v>12</v>
      </c>
      <c r="Z7">
        <f aca="true" t="shared" si="4" ref="Z7:Z24">RANK(W7,$W$3:$W$39)</f>
        <v>4</v>
      </c>
      <c r="AB7">
        <v>230000</v>
      </c>
      <c r="AC7">
        <v>77000</v>
      </c>
      <c r="AD7">
        <v>3600000</v>
      </c>
      <c r="AE7">
        <v>700000</v>
      </c>
      <c r="AF7" s="3">
        <v>0.40277777777777773</v>
      </c>
      <c r="AG7" t="s">
        <v>12</v>
      </c>
      <c r="AH7">
        <f aca="true" t="shared" si="5" ref="AH7:AH12">RANK(AE7,$AE$3:$AE$39)</f>
        <v>4</v>
      </c>
      <c r="AJ7">
        <v>170000</v>
      </c>
      <c r="AK7">
        <v>84000</v>
      </c>
      <c r="AL7">
        <v>2700000</v>
      </c>
      <c r="AM7">
        <v>520000</v>
      </c>
      <c r="AN7" s="3">
        <v>0.3958333333333333</v>
      </c>
      <c r="AO7" t="s">
        <v>12</v>
      </c>
      <c r="AP7">
        <f aca="true" t="shared" si="6" ref="AP7:AP12">RANK(AM7,$AM$3:$AM$39)</f>
        <v>4</v>
      </c>
      <c r="AR7">
        <v>180000</v>
      </c>
      <c r="AS7">
        <v>84000</v>
      </c>
      <c r="AT7">
        <v>2500000</v>
      </c>
      <c r="AU7">
        <v>510000</v>
      </c>
      <c r="AV7" s="3">
        <v>0.3611111111111111</v>
      </c>
      <c r="AW7" t="s">
        <v>12</v>
      </c>
      <c r="AX7">
        <f aca="true" t="shared" si="7" ref="AX7:AX12">RANK(AU7,$AU$3:$AU$39)</f>
        <v>4</v>
      </c>
      <c r="AZ7">
        <v>190000</v>
      </c>
      <c r="BA7">
        <v>53000</v>
      </c>
      <c r="BB7">
        <v>3200000</v>
      </c>
      <c r="BC7">
        <v>570000</v>
      </c>
      <c r="BD7" s="3">
        <v>0.40972222222222227</v>
      </c>
      <c r="BE7" t="s">
        <v>12</v>
      </c>
      <c r="BF7">
        <f aca="true" t="shared" si="8" ref="BF7:BF12">RANK(BC7,$BC$3:$BC$39)</f>
        <v>4</v>
      </c>
      <c r="BH7">
        <v>220000</v>
      </c>
      <c r="BI7">
        <v>58000</v>
      </c>
      <c r="BJ7">
        <v>3400000</v>
      </c>
      <c r="BK7">
        <v>670000</v>
      </c>
      <c r="BL7" s="3">
        <v>0.2916666666666667</v>
      </c>
      <c r="BM7" t="s">
        <v>12</v>
      </c>
      <c r="BN7">
        <f aca="true" t="shared" si="9" ref="BN7:BN12">RANK(BK7,$BK$3:$BK$39)</f>
        <v>4</v>
      </c>
      <c r="BP7">
        <v>170000</v>
      </c>
      <c r="BQ7">
        <v>43000</v>
      </c>
      <c r="BR7">
        <v>2400000</v>
      </c>
      <c r="BS7">
        <v>520000</v>
      </c>
      <c r="BT7" s="3">
        <v>0.17361111111111113</v>
      </c>
      <c r="BU7" t="s">
        <v>12</v>
      </c>
      <c r="BV7">
        <f aca="true" t="shared" si="10" ref="BV7:BV12">RANK(BS7,$BS$3:$BS$39)</f>
        <v>4</v>
      </c>
      <c r="BX7">
        <v>210000</v>
      </c>
      <c r="BY7">
        <v>57000</v>
      </c>
      <c r="BZ7">
        <v>3400000</v>
      </c>
      <c r="CA7">
        <v>570000</v>
      </c>
      <c r="CB7" s="3">
        <v>0.3680555555555556</v>
      </c>
      <c r="CC7" t="s">
        <v>12</v>
      </c>
      <c r="CD7">
        <f aca="true" t="shared" si="11" ref="CD7:CD12">RANK(CA7,$CA$3:$CA$39)</f>
        <v>4</v>
      </c>
      <c r="CF7">
        <v>200000</v>
      </c>
      <c r="CG7">
        <v>64000</v>
      </c>
      <c r="CH7">
        <v>2600000</v>
      </c>
      <c r="CI7">
        <v>520000</v>
      </c>
      <c r="CJ7" s="3">
        <v>0.22916666666666666</v>
      </c>
      <c r="CK7" t="s">
        <v>12</v>
      </c>
      <c r="CL7">
        <f aca="true" t="shared" si="12" ref="CL7:CL12">RANK(CI7,$CI$3:$CI$39)</f>
        <v>4</v>
      </c>
      <c r="CN7">
        <v>230000</v>
      </c>
      <c r="CO7">
        <v>76000</v>
      </c>
      <c r="CP7">
        <v>2400000</v>
      </c>
      <c r="CQ7">
        <v>580000</v>
      </c>
      <c r="CR7" s="3">
        <v>0.15277777777777776</v>
      </c>
      <c r="CS7" t="s">
        <v>12</v>
      </c>
      <c r="CT7">
        <f aca="true" t="shared" si="13" ref="CT7:CT12">RANK(CQ7,$CQ$3:$CQ$39)</f>
        <v>3</v>
      </c>
      <c r="CV7">
        <v>3200000</v>
      </c>
      <c r="CW7">
        <v>85000</v>
      </c>
      <c r="CX7">
        <v>3300000</v>
      </c>
      <c r="CY7">
        <v>3200000</v>
      </c>
      <c r="CZ7" s="3">
        <v>0.002777777777777778</v>
      </c>
      <c r="DA7" t="s">
        <v>12</v>
      </c>
      <c r="DB7" s="6">
        <f aca="true" t="shared" si="14" ref="DB7:DB12">RANK(CY7,$CY$3:$CY$38)</f>
        <v>1</v>
      </c>
      <c r="DC7" s="3"/>
    </row>
    <row r="8" spans="1:107" ht="15">
      <c r="A8" s="8" t="s">
        <v>16</v>
      </c>
      <c r="B8">
        <v>170000</v>
      </c>
      <c r="C8">
        <v>93000</v>
      </c>
      <c r="D8">
        <v>1200000</v>
      </c>
      <c r="E8">
        <v>440000</v>
      </c>
      <c r="F8" s="3">
        <v>0.25</v>
      </c>
      <c r="G8" t="s">
        <v>12</v>
      </c>
      <c r="H8">
        <f t="shared" si="0"/>
        <v>6</v>
      </c>
      <c r="I8">
        <f t="shared" si="1"/>
        <v>30000</v>
      </c>
      <c r="J8">
        <f t="shared" si="2"/>
        <v>200000</v>
      </c>
      <c r="L8">
        <v>170000</v>
      </c>
      <c r="M8">
        <v>76000</v>
      </c>
      <c r="N8">
        <v>1000000</v>
      </c>
      <c r="O8">
        <v>410000</v>
      </c>
      <c r="P8" s="3">
        <v>0.20833333333333334</v>
      </c>
      <c r="Q8" t="s">
        <v>12</v>
      </c>
      <c r="R8">
        <f t="shared" si="3"/>
        <v>6</v>
      </c>
      <c r="T8">
        <v>160000</v>
      </c>
      <c r="U8">
        <v>64000</v>
      </c>
      <c r="V8">
        <v>1100000</v>
      </c>
      <c r="W8">
        <v>430000</v>
      </c>
      <c r="X8" s="3">
        <v>0.2222222222222222</v>
      </c>
      <c r="Y8" t="s">
        <v>12</v>
      </c>
      <c r="Z8">
        <f t="shared" si="4"/>
        <v>6</v>
      </c>
      <c r="AB8">
        <v>180000</v>
      </c>
      <c r="AC8">
        <v>77000</v>
      </c>
      <c r="AD8">
        <v>1200000</v>
      </c>
      <c r="AE8">
        <v>470000</v>
      </c>
      <c r="AF8" s="3">
        <v>0.25</v>
      </c>
      <c r="AG8" t="s">
        <v>12</v>
      </c>
      <c r="AH8">
        <f t="shared" si="5"/>
        <v>5</v>
      </c>
      <c r="AJ8">
        <v>160000</v>
      </c>
      <c r="AK8">
        <v>100000</v>
      </c>
      <c r="AL8">
        <v>1200000</v>
      </c>
      <c r="AM8">
        <v>420000</v>
      </c>
      <c r="AN8" s="3">
        <v>0.2708333333333333</v>
      </c>
      <c r="AO8" t="s">
        <v>12</v>
      </c>
      <c r="AP8">
        <f t="shared" si="6"/>
        <v>5</v>
      </c>
      <c r="AR8">
        <v>170000</v>
      </c>
      <c r="AS8">
        <v>100000</v>
      </c>
      <c r="AT8">
        <v>1100000</v>
      </c>
      <c r="AU8">
        <v>430000</v>
      </c>
      <c r="AV8" s="3">
        <v>0.25</v>
      </c>
      <c r="AW8" t="s">
        <v>12</v>
      </c>
      <c r="AX8">
        <f t="shared" si="7"/>
        <v>5</v>
      </c>
      <c r="AZ8">
        <v>130000</v>
      </c>
      <c r="BA8">
        <v>44000</v>
      </c>
      <c r="BB8">
        <v>880000</v>
      </c>
      <c r="BC8">
        <v>350000</v>
      </c>
      <c r="BD8" s="3">
        <v>0.20833333333333334</v>
      </c>
      <c r="BE8" t="s">
        <v>12</v>
      </c>
      <c r="BF8">
        <f t="shared" si="8"/>
        <v>5</v>
      </c>
      <c r="BH8">
        <v>140000</v>
      </c>
      <c r="BI8">
        <v>48000</v>
      </c>
      <c r="BJ8">
        <v>960000</v>
      </c>
      <c r="BK8">
        <v>360000</v>
      </c>
      <c r="BL8" s="3">
        <v>0.22916666666666666</v>
      </c>
      <c r="BM8" t="s">
        <v>12</v>
      </c>
      <c r="BN8">
        <f t="shared" si="9"/>
        <v>6</v>
      </c>
      <c r="BP8">
        <v>130000</v>
      </c>
      <c r="BQ8">
        <v>44000</v>
      </c>
      <c r="BR8">
        <v>850000</v>
      </c>
      <c r="BS8">
        <v>340000</v>
      </c>
      <c r="BT8" s="3">
        <v>0.20833333333333334</v>
      </c>
      <c r="BU8" t="s">
        <v>12</v>
      </c>
      <c r="BV8">
        <f t="shared" si="10"/>
        <v>5</v>
      </c>
      <c r="BX8">
        <v>160000</v>
      </c>
      <c r="BY8">
        <v>52000</v>
      </c>
      <c r="BZ8">
        <v>960000</v>
      </c>
      <c r="CA8">
        <v>380000</v>
      </c>
      <c r="CB8" s="3">
        <v>0.20833333333333334</v>
      </c>
      <c r="CC8" t="s">
        <v>12</v>
      </c>
      <c r="CD8">
        <f t="shared" si="11"/>
        <v>5</v>
      </c>
      <c r="CF8">
        <v>150000</v>
      </c>
      <c r="CG8">
        <v>58000</v>
      </c>
      <c r="CH8">
        <v>1000000</v>
      </c>
      <c r="CI8">
        <v>400000</v>
      </c>
      <c r="CJ8" s="3">
        <v>0.2569444444444445</v>
      </c>
      <c r="CK8" t="s">
        <v>12</v>
      </c>
      <c r="CL8">
        <f t="shared" si="12"/>
        <v>5</v>
      </c>
      <c r="CN8">
        <v>140000</v>
      </c>
      <c r="CO8">
        <v>58000</v>
      </c>
      <c r="CP8">
        <v>1100000</v>
      </c>
      <c r="CQ8">
        <v>380000</v>
      </c>
      <c r="CR8" s="3">
        <v>0.2638888888888889</v>
      </c>
      <c r="CS8" t="s">
        <v>3</v>
      </c>
      <c r="CT8">
        <f t="shared" si="13"/>
        <v>5</v>
      </c>
      <c r="CV8">
        <v>92000</v>
      </c>
      <c r="CW8">
        <v>52000</v>
      </c>
      <c r="CX8">
        <v>620000</v>
      </c>
      <c r="CY8">
        <v>270000</v>
      </c>
      <c r="CZ8" s="3">
        <v>0.20833333333333334</v>
      </c>
      <c r="DA8" t="s">
        <v>3</v>
      </c>
      <c r="DB8" s="6">
        <f t="shared" si="14"/>
        <v>7</v>
      </c>
      <c r="DC8" s="3"/>
    </row>
    <row r="9" spans="1:107" ht="15">
      <c r="A9" s="8" t="s">
        <v>8</v>
      </c>
      <c r="B9">
        <v>71000</v>
      </c>
      <c r="C9">
        <v>36000</v>
      </c>
      <c r="D9">
        <v>1600000</v>
      </c>
      <c r="E9">
        <v>390000</v>
      </c>
      <c r="F9" s="3">
        <v>0.2222222222222222</v>
      </c>
      <c r="G9" t="s">
        <v>3</v>
      </c>
      <c r="H9">
        <f t="shared" si="0"/>
        <v>7</v>
      </c>
      <c r="I9">
        <f t="shared" si="1"/>
        <v>-80000</v>
      </c>
      <c r="J9">
        <f t="shared" si="2"/>
        <v>-600000</v>
      </c>
      <c r="L9">
        <v>52000</v>
      </c>
      <c r="M9">
        <v>27000</v>
      </c>
      <c r="N9">
        <v>2200000</v>
      </c>
      <c r="O9">
        <v>470000</v>
      </c>
      <c r="P9" s="3">
        <v>0.25</v>
      </c>
      <c r="Q9" t="s">
        <v>3</v>
      </c>
      <c r="R9">
        <f t="shared" si="3"/>
        <v>5</v>
      </c>
      <c r="T9">
        <v>58000</v>
      </c>
      <c r="U9">
        <v>29000</v>
      </c>
      <c r="V9">
        <v>2400000</v>
      </c>
      <c r="W9">
        <v>550000</v>
      </c>
      <c r="X9" s="3">
        <v>0.25</v>
      </c>
      <c r="Y9" t="s">
        <v>3</v>
      </c>
      <c r="Z9">
        <f t="shared" si="4"/>
        <v>5</v>
      </c>
      <c r="AB9">
        <v>52000</v>
      </c>
      <c r="AC9">
        <v>27000</v>
      </c>
      <c r="AD9">
        <v>2200000</v>
      </c>
      <c r="AE9">
        <v>450000</v>
      </c>
      <c r="AF9" s="3">
        <v>0.2222222222222222</v>
      </c>
      <c r="AG9" t="s">
        <v>3</v>
      </c>
      <c r="AH9">
        <f t="shared" si="5"/>
        <v>6</v>
      </c>
      <c r="AJ9">
        <v>40000</v>
      </c>
      <c r="AK9">
        <v>33000</v>
      </c>
      <c r="AL9">
        <v>1300000</v>
      </c>
      <c r="AM9">
        <v>330000</v>
      </c>
      <c r="AN9" s="3">
        <v>0.22916666666666666</v>
      </c>
      <c r="AO9" t="s">
        <v>3</v>
      </c>
      <c r="AP9">
        <f t="shared" si="6"/>
        <v>6</v>
      </c>
      <c r="AR9">
        <v>35000</v>
      </c>
      <c r="AS9">
        <v>27000</v>
      </c>
      <c r="AT9">
        <v>1200000</v>
      </c>
      <c r="AU9">
        <v>320000</v>
      </c>
      <c r="AV9" s="3">
        <v>0.20833333333333334</v>
      </c>
      <c r="AW9" t="s">
        <v>3</v>
      </c>
      <c r="AX9">
        <f t="shared" si="7"/>
        <v>6</v>
      </c>
      <c r="AZ9">
        <v>47000</v>
      </c>
      <c r="BA9">
        <v>19000</v>
      </c>
      <c r="BB9">
        <v>1500000</v>
      </c>
      <c r="BC9">
        <v>350000</v>
      </c>
      <c r="BD9" s="3">
        <v>0.2569444444444445</v>
      </c>
      <c r="BE9" t="s">
        <v>3</v>
      </c>
      <c r="BF9">
        <f t="shared" si="8"/>
        <v>5</v>
      </c>
      <c r="BH9">
        <v>48000</v>
      </c>
      <c r="BI9">
        <v>18000</v>
      </c>
      <c r="BJ9">
        <v>1800000</v>
      </c>
      <c r="BK9">
        <v>390000</v>
      </c>
      <c r="BL9" s="3">
        <v>0.2569444444444445</v>
      </c>
      <c r="BM9" t="s">
        <v>3</v>
      </c>
      <c r="BN9">
        <f t="shared" si="9"/>
        <v>5</v>
      </c>
      <c r="BP9">
        <v>44000</v>
      </c>
      <c r="BQ9">
        <v>17000</v>
      </c>
      <c r="BR9">
        <v>1500000</v>
      </c>
      <c r="BS9">
        <v>320000</v>
      </c>
      <c r="BT9" s="3">
        <v>0.2152777777777778</v>
      </c>
      <c r="BU9" t="s">
        <v>3</v>
      </c>
      <c r="BV9">
        <f t="shared" si="10"/>
        <v>6</v>
      </c>
      <c r="BX9">
        <v>43000</v>
      </c>
      <c r="BY9">
        <v>18000</v>
      </c>
      <c r="BZ9">
        <v>1900000</v>
      </c>
      <c r="CA9">
        <v>380000</v>
      </c>
      <c r="CB9" s="3">
        <v>0.22916666666666666</v>
      </c>
      <c r="CC9" t="s">
        <v>3</v>
      </c>
      <c r="CD9">
        <f t="shared" si="11"/>
        <v>5</v>
      </c>
      <c r="CF9">
        <v>36000</v>
      </c>
      <c r="CG9">
        <v>17000</v>
      </c>
      <c r="CH9">
        <v>900000</v>
      </c>
      <c r="CI9">
        <v>290000</v>
      </c>
      <c r="CJ9" s="3">
        <v>0.19444444444444445</v>
      </c>
      <c r="CK9" t="s">
        <v>3</v>
      </c>
      <c r="CL9">
        <f t="shared" si="12"/>
        <v>6</v>
      </c>
      <c r="CN9">
        <v>39000</v>
      </c>
      <c r="CO9">
        <v>18000</v>
      </c>
      <c r="CP9">
        <v>430000</v>
      </c>
      <c r="CQ9">
        <v>350000</v>
      </c>
      <c r="CR9" s="3">
        <v>0.19444444444444445</v>
      </c>
      <c r="CS9" t="s">
        <v>3</v>
      </c>
      <c r="CT9">
        <f t="shared" si="13"/>
        <v>6</v>
      </c>
      <c r="CV9">
        <v>40000</v>
      </c>
      <c r="CW9">
        <v>22000</v>
      </c>
      <c r="CX9">
        <v>430000</v>
      </c>
      <c r="CY9">
        <v>320000</v>
      </c>
      <c r="CZ9" s="3">
        <v>0.2152777777777778</v>
      </c>
      <c r="DA9" t="s">
        <v>3</v>
      </c>
      <c r="DB9" s="6">
        <f t="shared" si="14"/>
        <v>5</v>
      </c>
      <c r="DC9" s="3"/>
    </row>
    <row r="10" spans="1:107" ht="15">
      <c r="A10" s="8" t="s">
        <v>14</v>
      </c>
      <c r="B10">
        <v>150000</v>
      </c>
      <c r="C10">
        <v>70000</v>
      </c>
      <c r="D10">
        <v>1900000</v>
      </c>
      <c r="E10">
        <v>290000</v>
      </c>
      <c r="F10" s="3">
        <v>0.25</v>
      </c>
      <c r="G10" t="s">
        <v>3</v>
      </c>
      <c r="H10">
        <f t="shared" si="0"/>
        <v>8</v>
      </c>
      <c r="I10">
        <f t="shared" si="1"/>
        <v>-30000</v>
      </c>
      <c r="J10">
        <f t="shared" si="2"/>
        <v>300000</v>
      </c>
      <c r="L10">
        <v>110000</v>
      </c>
      <c r="M10">
        <v>58000</v>
      </c>
      <c r="N10">
        <v>1600000</v>
      </c>
      <c r="O10">
        <v>320000</v>
      </c>
      <c r="P10" s="3">
        <v>0.3680555555555556</v>
      </c>
      <c r="Q10" t="s">
        <v>3</v>
      </c>
      <c r="R10">
        <f t="shared" si="3"/>
        <v>7</v>
      </c>
      <c r="T10">
        <v>76000</v>
      </c>
      <c r="U10">
        <v>39000</v>
      </c>
      <c r="V10">
        <v>930000</v>
      </c>
      <c r="W10">
        <v>200000</v>
      </c>
      <c r="X10" s="3">
        <v>0.40277777777777773</v>
      </c>
      <c r="Y10" t="s">
        <v>3</v>
      </c>
      <c r="Z10">
        <f t="shared" si="4"/>
        <v>8</v>
      </c>
      <c r="AB10">
        <v>130000</v>
      </c>
      <c r="AC10">
        <v>76000</v>
      </c>
      <c r="AD10">
        <v>2000000</v>
      </c>
      <c r="AE10">
        <v>380000</v>
      </c>
      <c r="AF10" s="3">
        <v>0.375</v>
      </c>
      <c r="AG10" t="s">
        <v>3</v>
      </c>
      <c r="AH10">
        <f t="shared" si="5"/>
        <v>7</v>
      </c>
      <c r="AJ10">
        <v>93000</v>
      </c>
      <c r="AK10">
        <v>76000</v>
      </c>
      <c r="AL10">
        <v>1100000</v>
      </c>
      <c r="AM10">
        <v>240000</v>
      </c>
      <c r="AN10" s="3">
        <v>0.2708333333333333</v>
      </c>
      <c r="AO10" t="s">
        <v>3</v>
      </c>
      <c r="AP10">
        <f t="shared" si="6"/>
        <v>7</v>
      </c>
      <c r="AR10">
        <v>86000</v>
      </c>
      <c r="AS10">
        <v>63000</v>
      </c>
      <c r="AT10">
        <v>1000000</v>
      </c>
      <c r="AU10">
        <v>200000</v>
      </c>
      <c r="AV10" s="3">
        <v>0.34027777777777773</v>
      </c>
      <c r="AW10" t="s">
        <v>3</v>
      </c>
      <c r="AX10">
        <f t="shared" si="7"/>
        <v>10</v>
      </c>
      <c r="AZ10">
        <v>110000</v>
      </c>
      <c r="BA10">
        <v>48000</v>
      </c>
      <c r="BB10">
        <v>1400000</v>
      </c>
      <c r="BC10">
        <v>240000</v>
      </c>
      <c r="BD10" s="3">
        <v>0.4236111111111111</v>
      </c>
      <c r="BE10" t="s">
        <v>3</v>
      </c>
      <c r="BF10">
        <f t="shared" si="8"/>
        <v>8</v>
      </c>
      <c r="BH10">
        <v>120000</v>
      </c>
      <c r="BI10">
        <v>47000</v>
      </c>
      <c r="BJ10">
        <v>1300000</v>
      </c>
      <c r="BK10">
        <v>270000</v>
      </c>
      <c r="BL10" s="3">
        <v>0.40972222222222227</v>
      </c>
      <c r="BM10" t="s">
        <v>3</v>
      </c>
      <c r="BN10">
        <f t="shared" si="9"/>
        <v>8</v>
      </c>
      <c r="BP10">
        <v>94000</v>
      </c>
      <c r="BQ10">
        <v>39000</v>
      </c>
      <c r="BR10">
        <v>1000000</v>
      </c>
      <c r="BS10">
        <v>200000</v>
      </c>
      <c r="BT10" s="3">
        <v>0.4513888888888889</v>
      </c>
      <c r="BU10" t="s">
        <v>3</v>
      </c>
      <c r="BV10">
        <f t="shared" si="10"/>
        <v>8</v>
      </c>
      <c r="BX10">
        <v>120000</v>
      </c>
      <c r="BY10">
        <v>53000</v>
      </c>
      <c r="BZ10">
        <v>1300000</v>
      </c>
      <c r="CA10">
        <v>270000</v>
      </c>
      <c r="CB10" s="3">
        <v>0.40277777777777773</v>
      </c>
      <c r="CC10" t="s">
        <v>3</v>
      </c>
      <c r="CD10">
        <f t="shared" si="11"/>
        <v>8</v>
      </c>
      <c r="CF10">
        <v>110000</v>
      </c>
      <c r="CG10">
        <v>53000</v>
      </c>
      <c r="CH10">
        <v>1100000</v>
      </c>
      <c r="CI10">
        <v>220000</v>
      </c>
      <c r="CJ10" s="3">
        <v>0.40972222222222227</v>
      </c>
      <c r="CK10" t="s">
        <v>3</v>
      </c>
      <c r="CL10">
        <f t="shared" si="12"/>
        <v>9</v>
      </c>
      <c r="CN10">
        <v>150000</v>
      </c>
      <c r="CO10">
        <v>64000</v>
      </c>
      <c r="CP10">
        <v>1600000</v>
      </c>
      <c r="CQ10">
        <v>320000</v>
      </c>
      <c r="CR10" s="3">
        <v>0.2152777777777778</v>
      </c>
      <c r="CS10" t="s">
        <v>3</v>
      </c>
      <c r="CT10">
        <f t="shared" si="13"/>
        <v>8</v>
      </c>
      <c r="CV10">
        <v>150000</v>
      </c>
      <c r="CW10">
        <v>75000</v>
      </c>
      <c r="CX10">
        <v>1800000</v>
      </c>
      <c r="CY10">
        <v>350000</v>
      </c>
      <c r="CZ10" s="3">
        <v>0.4583333333333333</v>
      </c>
      <c r="DA10" t="s">
        <v>3</v>
      </c>
      <c r="DB10" s="6">
        <f t="shared" si="14"/>
        <v>4</v>
      </c>
      <c r="DC10" s="3"/>
    </row>
    <row r="11" spans="1:107" ht="15">
      <c r="A11" s="8" t="s">
        <v>17</v>
      </c>
      <c r="B11">
        <v>240000</v>
      </c>
      <c r="C11">
        <v>91000</v>
      </c>
      <c r="D11">
        <v>570000</v>
      </c>
      <c r="E11">
        <v>230000</v>
      </c>
      <c r="F11" s="3">
        <v>0.22916666666666666</v>
      </c>
      <c r="G11" t="s">
        <v>3</v>
      </c>
      <c r="H11">
        <f t="shared" si="0"/>
        <v>9</v>
      </c>
      <c r="I11">
        <f t="shared" si="1"/>
        <v>50000</v>
      </c>
      <c r="J11">
        <f t="shared" si="2"/>
        <v>250000</v>
      </c>
      <c r="L11">
        <v>150000</v>
      </c>
      <c r="M11">
        <v>77000</v>
      </c>
      <c r="N11">
        <v>320000</v>
      </c>
      <c r="O11">
        <v>180000</v>
      </c>
      <c r="P11" s="3">
        <v>0.16666666666666666</v>
      </c>
      <c r="Q11" t="s">
        <v>3</v>
      </c>
      <c r="R11">
        <f t="shared" si="3"/>
        <v>9</v>
      </c>
      <c r="T11">
        <v>140000</v>
      </c>
      <c r="U11">
        <v>70000</v>
      </c>
      <c r="V11">
        <v>390000</v>
      </c>
      <c r="W11">
        <v>190000</v>
      </c>
      <c r="X11" s="3">
        <v>0.1875</v>
      </c>
      <c r="Y11" t="s">
        <v>3</v>
      </c>
      <c r="Z11">
        <f t="shared" si="4"/>
        <v>9</v>
      </c>
      <c r="AB11">
        <v>160000</v>
      </c>
      <c r="AC11">
        <v>84000</v>
      </c>
      <c r="AD11">
        <v>390000</v>
      </c>
      <c r="AE11">
        <v>200000</v>
      </c>
      <c r="AF11" s="3">
        <v>0.1388888888888889</v>
      </c>
      <c r="AG11" t="s">
        <v>3</v>
      </c>
      <c r="AH11">
        <f t="shared" si="5"/>
        <v>9</v>
      </c>
      <c r="AJ11">
        <v>180000</v>
      </c>
      <c r="AK11">
        <v>140000</v>
      </c>
      <c r="AL11">
        <v>470000</v>
      </c>
      <c r="AM11">
        <v>230000</v>
      </c>
      <c r="AN11" s="3">
        <v>0.125</v>
      </c>
      <c r="AO11" t="s">
        <v>3</v>
      </c>
      <c r="AP11">
        <f t="shared" si="6"/>
        <v>9</v>
      </c>
      <c r="AR11">
        <v>200000</v>
      </c>
      <c r="AS11">
        <v>150000</v>
      </c>
      <c r="AT11">
        <v>510000</v>
      </c>
      <c r="AU11">
        <v>260000</v>
      </c>
      <c r="AV11" s="3">
        <v>0.14583333333333334</v>
      </c>
      <c r="AW11" t="s">
        <v>3</v>
      </c>
      <c r="AX11">
        <f t="shared" si="7"/>
        <v>8</v>
      </c>
      <c r="AZ11">
        <v>200000</v>
      </c>
      <c r="BA11">
        <v>76000</v>
      </c>
      <c r="BB11">
        <v>470000</v>
      </c>
      <c r="BC11">
        <v>240000</v>
      </c>
      <c r="BD11" s="3">
        <v>0.13194444444444445</v>
      </c>
      <c r="BE11" t="s">
        <v>3</v>
      </c>
      <c r="BF11">
        <f t="shared" si="8"/>
        <v>8</v>
      </c>
      <c r="BH11">
        <v>180000</v>
      </c>
      <c r="BI11">
        <v>68000</v>
      </c>
      <c r="BJ11">
        <v>430000</v>
      </c>
      <c r="BK11">
        <v>220000</v>
      </c>
      <c r="BL11" s="3">
        <v>0.13194444444444445</v>
      </c>
      <c r="BM11" t="s">
        <v>3</v>
      </c>
      <c r="BN11">
        <f t="shared" si="9"/>
        <v>9</v>
      </c>
      <c r="BP11">
        <v>160000</v>
      </c>
      <c r="BQ11">
        <v>57000</v>
      </c>
      <c r="BR11">
        <v>520000</v>
      </c>
      <c r="BS11">
        <v>200000</v>
      </c>
      <c r="BT11" s="3">
        <v>0.22916666666666666</v>
      </c>
      <c r="BU11" t="s">
        <v>3</v>
      </c>
      <c r="BV11">
        <f t="shared" si="10"/>
        <v>8</v>
      </c>
      <c r="BX11">
        <v>200000</v>
      </c>
      <c r="BY11">
        <v>77000</v>
      </c>
      <c r="BZ11">
        <v>630000</v>
      </c>
      <c r="CA11">
        <v>260000</v>
      </c>
      <c r="CB11" s="3">
        <v>0.2152777777777778</v>
      </c>
      <c r="CC11" t="s">
        <v>3</v>
      </c>
      <c r="CD11">
        <f t="shared" si="11"/>
        <v>9</v>
      </c>
      <c r="CF11">
        <v>220000</v>
      </c>
      <c r="CG11">
        <v>92000</v>
      </c>
      <c r="CH11">
        <v>680000</v>
      </c>
      <c r="CI11">
        <v>290000</v>
      </c>
      <c r="CJ11" s="3">
        <v>0.1875</v>
      </c>
      <c r="CK11" t="s">
        <v>3</v>
      </c>
      <c r="CL11">
        <f t="shared" si="12"/>
        <v>6</v>
      </c>
      <c r="CN11">
        <v>220000</v>
      </c>
      <c r="CO11">
        <v>92000</v>
      </c>
      <c r="CP11">
        <v>680000</v>
      </c>
      <c r="CQ11">
        <v>290000</v>
      </c>
      <c r="CR11" s="3">
        <v>0.19444444444444445</v>
      </c>
      <c r="CS11" t="s">
        <v>3</v>
      </c>
      <c r="CT11">
        <f t="shared" si="13"/>
        <v>9</v>
      </c>
      <c r="CV11">
        <v>140000</v>
      </c>
      <c r="CW11">
        <v>77000</v>
      </c>
      <c r="CX11">
        <v>350000</v>
      </c>
      <c r="CY11">
        <v>180000</v>
      </c>
      <c r="CZ11" s="3">
        <v>0.15972222222222224</v>
      </c>
      <c r="DA11" t="s">
        <v>3</v>
      </c>
      <c r="DB11" s="6">
        <f t="shared" si="14"/>
        <v>9</v>
      </c>
      <c r="DC11" s="3"/>
    </row>
    <row r="12" spans="1:107" ht="15">
      <c r="A12" s="8" t="s">
        <v>10</v>
      </c>
      <c r="B12">
        <v>120000</v>
      </c>
      <c r="C12">
        <v>53000</v>
      </c>
      <c r="D12">
        <v>510000</v>
      </c>
      <c r="E12">
        <v>200000</v>
      </c>
      <c r="F12" s="3">
        <v>0.22916666666666666</v>
      </c>
      <c r="G12" t="s">
        <v>3</v>
      </c>
      <c r="H12">
        <f t="shared" si="0"/>
        <v>10</v>
      </c>
      <c r="I12">
        <f t="shared" si="1"/>
        <v>-10000</v>
      </c>
      <c r="J12">
        <f t="shared" si="2"/>
        <v>0</v>
      </c>
      <c r="L12">
        <v>91000</v>
      </c>
      <c r="M12">
        <v>48000</v>
      </c>
      <c r="N12">
        <v>510000</v>
      </c>
      <c r="O12">
        <v>210000</v>
      </c>
      <c r="P12" s="3">
        <v>0.20138888888888887</v>
      </c>
      <c r="Q12" t="s">
        <v>3</v>
      </c>
      <c r="R12">
        <f t="shared" si="3"/>
        <v>8</v>
      </c>
      <c r="T12">
        <v>100000</v>
      </c>
      <c r="U12">
        <v>52000</v>
      </c>
      <c r="V12">
        <v>570000</v>
      </c>
      <c r="W12">
        <v>240000</v>
      </c>
      <c r="X12" s="3">
        <v>0.18055555555555555</v>
      </c>
      <c r="Y12" t="s">
        <v>3</v>
      </c>
      <c r="Z12">
        <f t="shared" si="4"/>
        <v>7</v>
      </c>
      <c r="AB12">
        <v>120000</v>
      </c>
      <c r="AC12">
        <v>62000</v>
      </c>
      <c r="AD12">
        <v>620000</v>
      </c>
      <c r="AE12">
        <v>270000</v>
      </c>
      <c r="AF12" s="3">
        <v>0.1875</v>
      </c>
      <c r="AG12" t="s">
        <v>3</v>
      </c>
      <c r="AH12">
        <f t="shared" si="5"/>
        <v>8</v>
      </c>
      <c r="AJ12">
        <v>120000</v>
      </c>
      <c r="AK12">
        <v>92000</v>
      </c>
      <c r="AL12">
        <v>570000</v>
      </c>
      <c r="AM12">
        <v>240000</v>
      </c>
      <c r="AN12" s="3">
        <v>0.18055555555555555</v>
      </c>
      <c r="AO12" t="s">
        <v>3</v>
      </c>
      <c r="AP12">
        <f t="shared" si="6"/>
        <v>7</v>
      </c>
      <c r="AR12">
        <v>150000</v>
      </c>
      <c r="AS12">
        <v>110000</v>
      </c>
      <c r="AT12">
        <v>630000</v>
      </c>
      <c r="AU12">
        <v>290000</v>
      </c>
      <c r="AV12" s="3">
        <v>0.18055555555555555</v>
      </c>
      <c r="AW12" t="s">
        <v>3</v>
      </c>
      <c r="AX12">
        <f t="shared" si="7"/>
        <v>7</v>
      </c>
      <c r="AZ12">
        <v>140000</v>
      </c>
      <c r="BA12">
        <v>57000</v>
      </c>
      <c r="BB12">
        <v>520000</v>
      </c>
      <c r="BC12">
        <v>260000</v>
      </c>
      <c r="BD12" s="3">
        <v>0.15972222222222224</v>
      </c>
      <c r="BE12" t="s">
        <v>3</v>
      </c>
      <c r="BF12">
        <f t="shared" si="8"/>
        <v>7</v>
      </c>
      <c r="BH12">
        <v>170000</v>
      </c>
      <c r="BI12">
        <v>62000</v>
      </c>
      <c r="BJ12">
        <v>620000</v>
      </c>
      <c r="BK12">
        <v>290000</v>
      </c>
      <c r="BL12" s="3">
        <v>0.15277777777777776</v>
      </c>
      <c r="BM12" t="s">
        <v>3</v>
      </c>
      <c r="BN12">
        <f t="shared" si="9"/>
        <v>7</v>
      </c>
      <c r="BP12">
        <v>100000</v>
      </c>
      <c r="BQ12">
        <v>43000</v>
      </c>
      <c r="BR12">
        <v>510000</v>
      </c>
      <c r="BS12">
        <v>240000</v>
      </c>
      <c r="BT12" s="3">
        <v>0.17361111111111113</v>
      </c>
      <c r="BU12" t="s">
        <v>3</v>
      </c>
      <c r="BV12">
        <f t="shared" si="10"/>
        <v>7</v>
      </c>
      <c r="BX12">
        <v>120000</v>
      </c>
      <c r="BY12">
        <v>52000</v>
      </c>
      <c r="BZ12">
        <v>620000</v>
      </c>
      <c r="CA12">
        <v>290000</v>
      </c>
      <c r="CB12" s="3">
        <v>0.17361111111111113</v>
      </c>
      <c r="CC12" t="s">
        <v>3</v>
      </c>
      <c r="CD12">
        <f t="shared" si="11"/>
        <v>7</v>
      </c>
      <c r="CF12">
        <v>110000</v>
      </c>
      <c r="CG12">
        <v>57000</v>
      </c>
      <c r="CH12">
        <v>750000</v>
      </c>
      <c r="CI12">
        <v>290000</v>
      </c>
      <c r="CJ12" s="3">
        <v>0.2152777777777778</v>
      </c>
      <c r="CK12" t="s">
        <v>3</v>
      </c>
      <c r="CL12">
        <f t="shared" si="12"/>
        <v>6</v>
      </c>
      <c r="CN12">
        <v>140000</v>
      </c>
      <c r="CO12">
        <v>62000</v>
      </c>
      <c r="CP12">
        <v>820000</v>
      </c>
      <c r="CQ12">
        <v>350000</v>
      </c>
      <c r="CR12" s="3">
        <v>0.1875</v>
      </c>
      <c r="CS12" t="s">
        <v>3</v>
      </c>
      <c r="CT12">
        <f t="shared" si="13"/>
        <v>6</v>
      </c>
      <c r="CV12">
        <v>92000</v>
      </c>
      <c r="CW12">
        <v>52000</v>
      </c>
      <c r="CX12">
        <v>630000</v>
      </c>
      <c r="CY12">
        <v>240000</v>
      </c>
      <c r="CZ12" s="3">
        <v>0.1875</v>
      </c>
      <c r="DA12" t="s">
        <v>3</v>
      </c>
      <c r="DB12" s="6">
        <f t="shared" si="14"/>
        <v>8</v>
      </c>
      <c r="DC12" s="3"/>
    </row>
    <row r="13" spans="1:89" ht="15">
      <c r="A13" s="8" t="s">
        <v>69</v>
      </c>
      <c r="B13" s="4">
        <v>36000</v>
      </c>
      <c r="C13" s="4">
        <v>15000</v>
      </c>
      <c r="D13" s="4">
        <v>420000</v>
      </c>
      <c r="E13" s="4">
        <v>180000</v>
      </c>
      <c r="F13" s="10">
        <v>0.1875</v>
      </c>
      <c r="G13" s="7" t="s">
        <v>3</v>
      </c>
      <c r="H13">
        <f t="shared" si="0"/>
        <v>11</v>
      </c>
      <c r="I13">
        <f t="shared" si="1"/>
        <v>70000</v>
      </c>
      <c r="J13">
        <f t="shared" si="2"/>
        <v>200000</v>
      </c>
      <c r="L13" s="4">
        <v>20000</v>
      </c>
      <c r="M13" s="4">
        <v>10000</v>
      </c>
      <c r="N13" s="4">
        <v>220000</v>
      </c>
      <c r="O13" s="4">
        <v>110000</v>
      </c>
      <c r="P13" s="10">
        <v>0.16666666666666666</v>
      </c>
      <c r="Q13" s="7" t="s">
        <v>3</v>
      </c>
      <c r="R13">
        <f t="shared" si="3"/>
        <v>13</v>
      </c>
      <c r="T13" s="4">
        <v>17000</v>
      </c>
      <c r="U13" s="4">
        <v>8500</v>
      </c>
      <c r="V13" s="4">
        <v>220000</v>
      </c>
      <c r="W13" s="4">
        <v>100000</v>
      </c>
      <c r="X13" s="10">
        <v>0.20833333333333334</v>
      </c>
      <c r="Y13" s="7" t="s">
        <v>3</v>
      </c>
      <c r="Z13">
        <f t="shared" si="4"/>
        <v>15</v>
      </c>
      <c r="AB13" s="4"/>
      <c r="AC13" s="4"/>
      <c r="AD13" s="4"/>
      <c r="AE13" s="4"/>
      <c r="AF13" s="4"/>
      <c r="AG13" s="7"/>
      <c r="AH13" s="4"/>
      <c r="AJ13" s="4"/>
      <c r="AK13" s="4"/>
      <c r="AL13" s="4"/>
      <c r="AM13" s="4"/>
      <c r="AN13" s="4"/>
      <c r="AO13" s="7"/>
      <c r="AP13" s="4"/>
      <c r="AR13" s="4"/>
      <c r="AS13" s="4"/>
      <c r="AT13" s="4"/>
      <c r="AU13" s="4"/>
      <c r="AV13" s="10"/>
      <c r="AW13" s="7"/>
      <c r="AZ13" s="4"/>
      <c r="BA13" s="4"/>
      <c r="BB13" s="4"/>
      <c r="BC13" s="4"/>
      <c r="BD13" s="10"/>
      <c r="BE13" s="7"/>
      <c r="BH13" s="4"/>
      <c r="BI13" s="4"/>
      <c r="BJ13" s="4"/>
      <c r="BK13" s="4"/>
      <c r="BL13" s="4"/>
      <c r="BM13" s="7"/>
      <c r="BP13" s="4"/>
      <c r="BQ13" s="4"/>
      <c r="BR13" s="4"/>
      <c r="BS13" s="4"/>
      <c r="BT13" s="4"/>
      <c r="BU13" s="7"/>
      <c r="BX13" s="4"/>
      <c r="BY13" s="4"/>
      <c r="BZ13" s="4"/>
      <c r="CA13" s="4"/>
      <c r="CB13" s="4"/>
      <c r="CC13" s="7"/>
      <c r="CF13" s="4"/>
      <c r="CG13" s="4"/>
      <c r="CH13" s="4"/>
      <c r="CI13" s="4"/>
      <c r="CJ13" s="4"/>
      <c r="CK13" s="7"/>
    </row>
    <row r="14" spans="1:107" ht="15">
      <c r="A14" s="8" t="s">
        <v>18</v>
      </c>
      <c r="B14">
        <v>100000</v>
      </c>
      <c r="C14">
        <v>47000</v>
      </c>
      <c r="D14">
        <v>1200000</v>
      </c>
      <c r="E14">
        <v>170000</v>
      </c>
      <c r="F14" s="3">
        <v>0.3333333333333333</v>
      </c>
      <c r="G14" t="s">
        <v>3</v>
      </c>
      <c r="H14">
        <f t="shared" si="0"/>
        <v>12</v>
      </c>
      <c r="I14">
        <f t="shared" si="1"/>
        <v>10000</v>
      </c>
      <c r="J14">
        <f t="shared" si="2"/>
        <v>370000</v>
      </c>
      <c r="L14">
        <v>77000</v>
      </c>
      <c r="M14">
        <v>35000</v>
      </c>
      <c r="N14">
        <v>830000</v>
      </c>
      <c r="O14">
        <v>160000</v>
      </c>
      <c r="P14" s="3">
        <v>0.2708333333333333</v>
      </c>
      <c r="Q14" t="s">
        <v>3</v>
      </c>
      <c r="R14">
        <f t="shared" si="3"/>
        <v>10</v>
      </c>
      <c r="T14">
        <v>78000</v>
      </c>
      <c r="U14">
        <v>40000</v>
      </c>
      <c r="V14">
        <v>560000</v>
      </c>
      <c r="W14">
        <v>140000</v>
      </c>
      <c r="X14" s="3">
        <v>0.25</v>
      </c>
      <c r="Y14" t="s">
        <v>3</v>
      </c>
      <c r="Z14">
        <f t="shared" si="4"/>
        <v>10</v>
      </c>
      <c r="AB14">
        <v>77000</v>
      </c>
      <c r="AC14">
        <v>39000</v>
      </c>
      <c r="AD14">
        <v>680000</v>
      </c>
      <c r="AE14">
        <v>160000</v>
      </c>
      <c r="AF14" s="3">
        <v>0.2777777777777778</v>
      </c>
      <c r="AG14" t="s">
        <v>3</v>
      </c>
      <c r="AH14">
        <f>RANK(AE14,$AE$3:$AE$39)</f>
        <v>11</v>
      </c>
      <c r="AJ14">
        <v>83000</v>
      </c>
      <c r="AK14">
        <v>64000</v>
      </c>
      <c r="AL14">
        <v>1000000</v>
      </c>
      <c r="AM14">
        <v>170000</v>
      </c>
      <c r="AN14" s="3">
        <v>0.3055555555555555</v>
      </c>
      <c r="AO14" t="s">
        <v>3</v>
      </c>
      <c r="AP14">
        <f>RANK(AM14,$AM$3:$AM$39)</f>
        <v>11</v>
      </c>
      <c r="AR14">
        <v>94000</v>
      </c>
      <c r="AS14">
        <v>69000</v>
      </c>
      <c r="AT14">
        <v>920000</v>
      </c>
      <c r="AU14">
        <v>180000</v>
      </c>
      <c r="AV14" s="3">
        <v>0.34027777777777773</v>
      </c>
      <c r="AW14" t="s">
        <v>3</v>
      </c>
      <c r="AX14">
        <f>RANK(AU14,$AU$3:$AU$39)</f>
        <v>11</v>
      </c>
      <c r="AZ14">
        <v>64000</v>
      </c>
      <c r="BA14">
        <v>27000</v>
      </c>
      <c r="BB14">
        <v>570000</v>
      </c>
      <c r="BC14">
        <v>110000</v>
      </c>
      <c r="BD14" s="3">
        <v>0.2569444444444445</v>
      </c>
      <c r="BE14" t="s">
        <v>3</v>
      </c>
      <c r="BF14">
        <f>RANK(BC14,$BC$3:$BC$39)</f>
        <v>12</v>
      </c>
      <c r="BH14">
        <v>70000</v>
      </c>
      <c r="BI14">
        <v>27000</v>
      </c>
      <c r="BJ14">
        <v>620000</v>
      </c>
      <c r="BK14">
        <v>110000</v>
      </c>
      <c r="BL14" s="3">
        <v>0.2777777777777778</v>
      </c>
      <c r="BM14" t="s">
        <v>3</v>
      </c>
      <c r="BN14">
        <f>RANK(BK14,$BK$3:$BK$39)</f>
        <v>13</v>
      </c>
      <c r="BP14">
        <v>59000</v>
      </c>
      <c r="BQ14">
        <v>25000</v>
      </c>
      <c r="BR14">
        <v>470000</v>
      </c>
      <c r="BS14">
        <v>100000</v>
      </c>
      <c r="BT14" s="3">
        <v>0.25</v>
      </c>
      <c r="BU14" t="s">
        <v>3</v>
      </c>
      <c r="BV14">
        <f>RANK(BS14,$BS$3:$BS$39)</f>
        <v>13</v>
      </c>
      <c r="BX14">
        <v>77000</v>
      </c>
      <c r="BY14">
        <v>32000</v>
      </c>
      <c r="BZ14">
        <v>570000</v>
      </c>
      <c r="CA14">
        <v>120000</v>
      </c>
      <c r="CB14" s="3">
        <v>0.2777777777777778</v>
      </c>
      <c r="CC14" t="s">
        <v>3</v>
      </c>
      <c r="CD14">
        <f>RANK(CA14,$CA$3:$CA$39)</f>
        <v>13</v>
      </c>
      <c r="CF14">
        <v>70000</v>
      </c>
      <c r="CG14">
        <v>36000</v>
      </c>
      <c r="CH14">
        <v>680000</v>
      </c>
      <c r="CI14">
        <v>120000</v>
      </c>
      <c r="CJ14" s="3">
        <v>0.2847222222222222</v>
      </c>
      <c r="CK14" t="s">
        <v>3</v>
      </c>
      <c r="CL14">
        <f>RANK(CI14,$CI$3:$CI$39)</f>
        <v>11</v>
      </c>
      <c r="CN14">
        <v>71000</v>
      </c>
      <c r="CO14">
        <v>32000</v>
      </c>
      <c r="CP14">
        <v>620000</v>
      </c>
      <c r="CQ14">
        <v>140000</v>
      </c>
      <c r="CR14" s="3">
        <v>0.2569444444444445</v>
      </c>
      <c r="CS14" t="s">
        <v>3</v>
      </c>
      <c r="CT14">
        <f>RANK(CQ14,$CQ$3:$CQ$39)</f>
        <v>11</v>
      </c>
      <c r="CV14">
        <v>53000</v>
      </c>
      <c r="CW14">
        <v>29000</v>
      </c>
      <c r="CX14">
        <v>570000</v>
      </c>
      <c r="CY14">
        <v>91000</v>
      </c>
      <c r="CZ14" s="3">
        <v>0.2847222222222222</v>
      </c>
      <c r="DA14" t="s">
        <v>3</v>
      </c>
      <c r="DB14" s="6">
        <f>RANK(CY14,$CY$3:$CY$38)</f>
        <v>14</v>
      </c>
      <c r="DC14" s="3"/>
    </row>
    <row r="15" spans="1:107" ht="15">
      <c r="A15" s="8" t="s">
        <v>29</v>
      </c>
      <c r="B15" s="4">
        <v>140000</v>
      </c>
      <c r="C15" s="4">
        <v>48000</v>
      </c>
      <c r="D15" s="4">
        <v>360000</v>
      </c>
      <c r="E15" s="4">
        <v>150000</v>
      </c>
      <c r="F15" s="3">
        <v>0.18055555555555555</v>
      </c>
      <c r="G15" t="s">
        <v>3</v>
      </c>
      <c r="H15">
        <f t="shared" si="0"/>
        <v>13</v>
      </c>
      <c r="I15">
        <f t="shared" si="1"/>
        <v>20000</v>
      </c>
      <c r="J15">
        <f t="shared" si="2"/>
        <v>40000</v>
      </c>
      <c r="L15">
        <v>93000</v>
      </c>
      <c r="M15">
        <v>47000</v>
      </c>
      <c r="N15">
        <v>320000</v>
      </c>
      <c r="O15">
        <v>130000</v>
      </c>
      <c r="P15" s="3">
        <v>0.16666666666666666</v>
      </c>
      <c r="Q15" t="s">
        <v>3</v>
      </c>
      <c r="R15">
        <f t="shared" si="3"/>
        <v>11</v>
      </c>
      <c r="T15">
        <v>110000</v>
      </c>
      <c r="U15">
        <v>64000</v>
      </c>
      <c r="V15">
        <v>360000</v>
      </c>
      <c r="W15">
        <v>140000</v>
      </c>
      <c r="X15" s="3">
        <v>0.1388888888888889</v>
      </c>
      <c r="Y15" t="s">
        <v>3</v>
      </c>
      <c r="Z15">
        <f t="shared" si="4"/>
        <v>10</v>
      </c>
      <c r="AB15">
        <v>160000</v>
      </c>
      <c r="AC15">
        <v>85000</v>
      </c>
      <c r="AD15">
        <v>510000</v>
      </c>
      <c r="AE15">
        <v>190000</v>
      </c>
      <c r="AF15" s="3">
        <v>0.16666666666666666</v>
      </c>
      <c r="AG15" t="s">
        <v>3</v>
      </c>
      <c r="AH15">
        <f>RANK(AE15,$AE$3:$AE$39)</f>
        <v>10</v>
      </c>
      <c r="AJ15">
        <v>160000</v>
      </c>
      <c r="AK15">
        <v>120000</v>
      </c>
      <c r="AL15">
        <v>420000</v>
      </c>
      <c r="AM15">
        <v>190000</v>
      </c>
      <c r="AN15" s="3">
        <v>0.125</v>
      </c>
      <c r="AO15" t="s">
        <v>3</v>
      </c>
      <c r="AP15">
        <f>RANK(AM15,$AM$3:$AM$39)</f>
        <v>10</v>
      </c>
      <c r="AR15">
        <v>200000</v>
      </c>
      <c r="AS15">
        <v>150000</v>
      </c>
      <c r="AT15">
        <v>510000</v>
      </c>
      <c r="AU15">
        <v>240000</v>
      </c>
      <c r="AV15" s="3">
        <v>0.10416666666666667</v>
      </c>
      <c r="AW15" t="s">
        <v>3</v>
      </c>
      <c r="AX15">
        <f>RANK(AU15,$AU$3:$AU$39)</f>
        <v>9</v>
      </c>
      <c r="AZ15">
        <v>150000</v>
      </c>
      <c r="BA15">
        <v>64000</v>
      </c>
      <c r="BB15">
        <v>510000</v>
      </c>
      <c r="BC15">
        <v>180000</v>
      </c>
      <c r="BD15" s="3">
        <v>0.19444444444444445</v>
      </c>
      <c r="BE15" t="s">
        <v>3</v>
      </c>
      <c r="BF15">
        <f>RANK(BC15,$BC$3:$BC$39)</f>
        <v>10</v>
      </c>
      <c r="BH15">
        <v>160000</v>
      </c>
      <c r="BI15">
        <v>63000</v>
      </c>
      <c r="BJ15">
        <v>560000</v>
      </c>
      <c r="BK15">
        <v>220000</v>
      </c>
      <c r="BL15" s="3">
        <v>0.15972222222222224</v>
      </c>
      <c r="BM15" t="s">
        <v>3</v>
      </c>
      <c r="BN15">
        <f>RANK(BK15,$BK$3:$BK$39)</f>
        <v>9</v>
      </c>
      <c r="BP15">
        <v>130000</v>
      </c>
      <c r="BQ15">
        <v>52000</v>
      </c>
      <c r="BR15">
        <v>570000</v>
      </c>
      <c r="BS15">
        <v>180000</v>
      </c>
      <c r="BT15" s="3">
        <v>0.1875</v>
      </c>
      <c r="BU15" t="s">
        <v>3</v>
      </c>
      <c r="BV15">
        <f>RANK(BS15,$BS$3:$BS$39)</f>
        <v>10</v>
      </c>
      <c r="BX15">
        <v>170000</v>
      </c>
      <c r="BY15">
        <v>62000</v>
      </c>
      <c r="BZ15">
        <v>570000</v>
      </c>
      <c r="CA15">
        <v>200000</v>
      </c>
      <c r="CB15" s="3">
        <v>0.17361111111111113</v>
      </c>
      <c r="CC15" t="s">
        <v>3</v>
      </c>
      <c r="CD15">
        <f>RANK(CA15,$CA$3:$CA$39)</f>
        <v>10</v>
      </c>
      <c r="CF15">
        <v>150000</v>
      </c>
      <c r="CG15">
        <v>70000</v>
      </c>
      <c r="CH15">
        <v>620000</v>
      </c>
      <c r="CI15">
        <v>200000</v>
      </c>
      <c r="CJ15" s="3">
        <v>0.17361111111111113</v>
      </c>
      <c r="CK15" t="s">
        <v>3</v>
      </c>
      <c r="CL15">
        <f>RANK(CI15,$CI$3:$CI$39)</f>
        <v>10</v>
      </c>
      <c r="CN15">
        <v>160000</v>
      </c>
      <c r="CO15">
        <v>77000</v>
      </c>
      <c r="CP15">
        <v>690000</v>
      </c>
      <c r="CQ15">
        <v>220000</v>
      </c>
      <c r="CR15" s="3">
        <v>0.17361111111111113</v>
      </c>
      <c r="CS15" t="s">
        <v>3</v>
      </c>
      <c r="CT15">
        <f>RANK(CQ15,$CQ$3:$CQ$39)</f>
        <v>10</v>
      </c>
      <c r="CV15">
        <v>130000</v>
      </c>
      <c r="CW15">
        <v>77000</v>
      </c>
      <c r="CX15">
        <v>430000</v>
      </c>
      <c r="CY15">
        <v>180000</v>
      </c>
      <c r="CZ15" s="3">
        <v>0.14583333333333334</v>
      </c>
      <c r="DA15" t="s">
        <v>3</v>
      </c>
      <c r="DB15" s="6">
        <f>RANK(CY15,$CY$3:$CY$38)</f>
        <v>9</v>
      </c>
      <c r="DC15" s="3"/>
    </row>
    <row r="16" spans="1:26" ht="15">
      <c r="A16" s="8" t="s">
        <v>67</v>
      </c>
      <c r="B16" s="4">
        <v>100000</v>
      </c>
      <c r="C16" s="4">
        <v>44000</v>
      </c>
      <c r="D16" s="4">
        <v>260000</v>
      </c>
      <c r="E16" s="4">
        <v>120000</v>
      </c>
      <c r="F16" s="3">
        <v>0.20138888888888887</v>
      </c>
      <c r="G16" s="7" t="s">
        <v>3</v>
      </c>
      <c r="H16">
        <f t="shared" si="0"/>
        <v>14</v>
      </c>
      <c r="I16">
        <f t="shared" si="1"/>
        <v>23000</v>
      </c>
      <c r="J16">
        <f t="shared" si="2"/>
        <v>80000</v>
      </c>
      <c r="L16" s="4">
        <v>64000</v>
      </c>
      <c r="M16" s="4">
        <v>30000</v>
      </c>
      <c r="N16" s="4">
        <v>180000</v>
      </c>
      <c r="O16" s="4">
        <v>97000</v>
      </c>
      <c r="P16" s="3">
        <v>0.1875</v>
      </c>
      <c r="Q16" s="7" t="s">
        <v>3</v>
      </c>
      <c r="R16">
        <f t="shared" si="3"/>
        <v>16</v>
      </c>
      <c r="T16">
        <v>43000</v>
      </c>
      <c r="U16">
        <v>23000</v>
      </c>
      <c r="V16">
        <v>180000</v>
      </c>
      <c r="W16">
        <v>69000</v>
      </c>
      <c r="X16" s="3">
        <v>0.2777777777777778</v>
      </c>
      <c r="Y16" s="7" t="s">
        <v>3</v>
      </c>
      <c r="Z16">
        <f t="shared" si="4"/>
        <v>20</v>
      </c>
    </row>
    <row r="17" spans="1:107" ht="15">
      <c r="A17" s="8" t="s">
        <v>21</v>
      </c>
      <c r="B17" s="4">
        <v>100000</v>
      </c>
      <c r="C17" s="4">
        <v>58000</v>
      </c>
      <c r="D17" s="4">
        <v>240000</v>
      </c>
      <c r="E17" s="4">
        <v>120000</v>
      </c>
      <c r="F17" s="3">
        <v>0.15277777777777776</v>
      </c>
      <c r="G17" t="s">
        <v>12</v>
      </c>
      <c r="H17">
        <f t="shared" si="0"/>
        <v>14</v>
      </c>
      <c r="I17">
        <f t="shared" si="1"/>
        <v>0</v>
      </c>
      <c r="J17">
        <f t="shared" si="2"/>
        <v>-10000</v>
      </c>
      <c r="L17" s="4">
        <v>99000</v>
      </c>
      <c r="M17" s="4">
        <v>43000</v>
      </c>
      <c r="N17" s="4">
        <v>250000</v>
      </c>
      <c r="O17" s="4">
        <v>120000</v>
      </c>
      <c r="P17" s="3">
        <v>0.16666666666666666</v>
      </c>
      <c r="Q17" t="s">
        <v>12</v>
      </c>
      <c r="R17">
        <f t="shared" si="3"/>
        <v>12</v>
      </c>
      <c r="T17">
        <v>95000</v>
      </c>
      <c r="U17">
        <v>48000</v>
      </c>
      <c r="V17">
        <v>230000</v>
      </c>
      <c r="W17">
        <v>120000</v>
      </c>
      <c r="X17" s="3">
        <v>0.16666666666666666</v>
      </c>
      <c r="Y17" t="s">
        <v>12</v>
      </c>
      <c r="Z17">
        <f t="shared" si="4"/>
        <v>12</v>
      </c>
      <c r="AB17">
        <v>100000</v>
      </c>
      <c r="AC17">
        <v>53000</v>
      </c>
      <c r="AD17">
        <v>240000</v>
      </c>
      <c r="AE17">
        <v>130000</v>
      </c>
      <c r="AF17" s="3">
        <v>0.16666666666666666</v>
      </c>
      <c r="AG17" t="s">
        <v>12</v>
      </c>
      <c r="AH17">
        <f aca="true" t="shared" si="15" ref="AH17:AH23">RANK(AE17,$AE$3:$AE$39)</f>
        <v>12</v>
      </c>
      <c r="AJ17">
        <v>100000</v>
      </c>
      <c r="AK17">
        <v>92000</v>
      </c>
      <c r="AL17">
        <v>270000</v>
      </c>
      <c r="AM17">
        <v>130000</v>
      </c>
      <c r="AN17" s="3">
        <v>0.16666666666666666</v>
      </c>
      <c r="AO17" t="s">
        <v>12</v>
      </c>
      <c r="AP17">
        <f aca="true" t="shared" si="16" ref="AP17:AP24">RANK(AM17,$AM$3:$AM$39)</f>
        <v>12</v>
      </c>
      <c r="AR17">
        <v>110000</v>
      </c>
      <c r="AS17">
        <v>85000</v>
      </c>
      <c r="AT17">
        <v>300000</v>
      </c>
      <c r="AU17">
        <v>140000</v>
      </c>
      <c r="AV17" s="3">
        <v>0.17361111111111113</v>
      </c>
      <c r="AW17" t="s">
        <v>12</v>
      </c>
      <c r="AX17">
        <f aca="true" t="shared" si="17" ref="AX17:AX24">RANK(AU17,$AU$3:$AU$39)</f>
        <v>12</v>
      </c>
      <c r="AZ17">
        <v>99000</v>
      </c>
      <c r="BA17">
        <v>39000</v>
      </c>
      <c r="BB17">
        <v>280000</v>
      </c>
      <c r="BC17">
        <v>130000</v>
      </c>
      <c r="BD17" s="3">
        <v>0.19444444444444445</v>
      </c>
      <c r="BE17" t="s">
        <v>12</v>
      </c>
      <c r="BF17">
        <f>RANK(BC17,$BC$3:$BC$39)</f>
        <v>11</v>
      </c>
      <c r="BH17">
        <v>110000</v>
      </c>
      <c r="BI17">
        <v>43000</v>
      </c>
      <c r="BJ17">
        <v>310000</v>
      </c>
      <c r="BK17">
        <v>140000</v>
      </c>
      <c r="BL17" s="3">
        <v>0.22916666666666666</v>
      </c>
      <c r="BM17" t="s">
        <v>12</v>
      </c>
      <c r="BN17">
        <f>RANK(BK17,$BK$3:$BK$39)</f>
        <v>11</v>
      </c>
      <c r="BP17">
        <v>97000</v>
      </c>
      <c r="BQ17">
        <v>35000</v>
      </c>
      <c r="BR17">
        <v>270000</v>
      </c>
      <c r="BS17">
        <v>120000</v>
      </c>
      <c r="BT17" s="3">
        <v>0.22916666666666666</v>
      </c>
      <c r="BU17" t="s">
        <v>12</v>
      </c>
      <c r="BV17">
        <f>RANK(BS17,$BS$3:$BS$39)</f>
        <v>11</v>
      </c>
      <c r="BX17">
        <v>120000</v>
      </c>
      <c r="BY17">
        <v>43000</v>
      </c>
      <c r="BZ17">
        <v>320000</v>
      </c>
      <c r="CA17">
        <v>150000</v>
      </c>
      <c r="CB17" s="3">
        <v>0.23611111111111113</v>
      </c>
      <c r="CC17" t="s">
        <v>12</v>
      </c>
      <c r="CD17">
        <f>RANK(CA17,$CA$3:$CA$39)</f>
        <v>11</v>
      </c>
      <c r="CF17">
        <v>84000</v>
      </c>
      <c r="CG17">
        <v>35000</v>
      </c>
      <c r="CH17">
        <v>240000</v>
      </c>
      <c r="CI17">
        <v>110000</v>
      </c>
      <c r="CJ17" s="3">
        <v>0.2569444444444445</v>
      </c>
      <c r="CK17" t="s">
        <v>12</v>
      </c>
      <c r="CL17">
        <f>RANK(CI17,$CI$3:$CI$39)</f>
        <v>12</v>
      </c>
      <c r="CN17">
        <v>84000</v>
      </c>
      <c r="CO17">
        <v>39000</v>
      </c>
      <c r="CP17">
        <v>230000</v>
      </c>
      <c r="CQ17">
        <v>110000</v>
      </c>
      <c r="CR17" s="3">
        <v>0.2152777777777778</v>
      </c>
      <c r="CS17" t="s">
        <v>12</v>
      </c>
      <c r="CT17">
        <f>RANK(CQ17,$CQ$3:$CQ$39)</f>
        <v>13</v>
      </c>
      <c r="CV17">
        <v>80000</v>
      </c>
      <c r="CW17">
        <v>39000</v>
      </c>
      <c r="CX17">
        <v>220000</v>
      </c>
      <c r="CY17">
        <v>100000</v>
      </c>
      <c r="CZ17" s="3">
        <v>0.17361111111111113</v>
      </c>
      <c r="DA17" t="s">
        <v>12</v>
      </c>
      <c r="DB17" s="6">
        <f>RANK(CY17,$CY$3:$CY$38)</f>
        <v>12</v>
      </c>
      <c r="DC17" s="3"/>
    </row>
    <row r="18" spans="1:107" ht="15">
      <c r="A18" s="8" t="s">
        <v>22</v>
      </c>
      <c r="B18" s="4">
        <v>95000</v>
      </c>
      <c r="C18" s="4">
        <v>39000</v>
      </c>
      <c r="D18" s="4">
        <v>230000</v>
      </c>
      <c r="E18" s="4">
        <v>120000</v>
      </c>
      <c r="F18" s="3">
        <v>0.052083333333333336</v>
      </c>
      <c r="G18" t="s">
        <v>12</v>
      </c>
      <c r="H18">
        <f t="shared" si="0"/>
        <v>14</v>
      </c>
      <c r="I18">
        <f t="shared" si="1"/>
        <v>10000</v>
      </c>
      <c r="J18">
        <f t="shared" si="2"/>
        <v>-10000</v>
      </c>
      <c r="L18" s="4">
        <v>93000</v>
      </c>
      <c r="M18" s="4">
        <v>32000</v>
      </c>
      <c r="N18" s="4">
        <v>240000</v>
      </c>
      <c r="O18" s="4">
        <v>110000</v>
      </c>
      <c r="P18" s="3">
        <v>0.0763888888888889</v>
      </c>
      <c r="Q18" t="s">
        <v>12</v>
      </c>
      <c r="R18">
        <f t="shared" si="3"/>
        <v>13</v>
      </c>
      <c r="T18">
        <v>88000</v>
      </c>
      <c r="U18">
        <v>36000</v>
      </c>
      <c r="V18">
        <v>230000</v>
      </c>
      <c r="W18">
        <v>100000</v>
      </c>
      <c r="X18" s="3">
        <v>0.06805555555555555</v>
      </c>
      <c r="Y18" t="s">
        <v>12</v>
      </c>
      <c r="Z18">
        <f t="shared" si="4"/>
        <v>15</v>
      </c>
      <c r="AB18">
        <v>98000</v>
      </c>
      <c r="AC18">
        <v>39000</v>
      </c>
      <c r="AD18">
        <v>260000</v>
      </c>
      <c r="AE18">
        <v>110000</v>
      </c>
      <c r="AF18" s="3">
        <v>0.06944444444444443</v>
      </c>
      <c r="AG18" t="s">
        <v>12</v>
      </c>
      <c r="AH18">
        <f t="shared" si="15"/>
        <v>13</v>
      </c>
      <c r="AJ18">
        <v>83000</v>
      </c>
      <c r="AK18">
        <v>63000</v>
      </c>
      <c r="AL18">
        <v>240000</v>
      </c>
      <c r="AM18">
        <v>97000</v>
      </c>
      <c r="AN18" s="3">
        <v>0.15277777777777776</v>
      </c>
      <c r="AO18" t="s">
        <v>3</v>
      </c>
      <c r="AP18">
        <f t="shared" si="16"/>
        <v>13</v>
      </c>
      <c r="AR18">
        <v>92000</v>
      </c>
      <c r="AS18">
        <v>70000</v>
      </c>
      <c r="AT18">
        <v>280000</v>
      </c>
      <c r="AU18">
        <v>100000</v>
      </c>
      <c r="AV18" s="3">
        <v>0.15972222222222224</v>
      </c>
      <c r="AW18" t="s">
        <v>3</v>
      </c>
      <c r="AX18">
        <f t="shared" si="17"/>
        <v>13</v>
      </c>
      <c r="AZ18">
        <v>76000</v>
      </c>
      <c r="BA18">
        <v>29000</v>
      </c>
      <c r="BB18">
        <v>93000</v>
      </c>
      <c r="BC18">
        <v>85000</v>
      </c>
      <c r="BD18" s="3">
        <v>0.15972222222222224</v>
      </c>
      <c r="BE18" t="s">
        <v>12</v>
      </c>
      <c r="BF18">
        <f>RANK(BC18,$BC$3:$BC$39)</f>
        <v>14</v>
      </c>
      <c r="BH18">
        <v>76000</v>
      </c>
      <c r="BI18">
        <v>29000</v>
      </c>
      <c r="BJ18">
        <v>7000</v>
      </c>
      <c r="BK18">
        <v>92000</v>
      </c>
      <c r="BL18" s="3">
        <v>0.15972222222222224</v>
      </c>
      <c r="BM18" t="s">
        <v>3</v>
      </c>
      <c r="BN18">
        <f>RANK(BK18,$BK$3:$BK$39)</f>
        <v>15</v>
      </c>
      <c r="BP18">
        <v>70000</v>
      </c>
      <c r="BQ18">
        <v>30000</v>
      </c>
      <c r="BR18">
        <v>7400</v>
      </c>
      <c r="BS18">
        <v>83000</v>
      </c>
      <c r="BT18" s="3">
        <v>0.15972222222222224</v>
      </c>
      <c r="BU18" t="s">
        <v>3</v>
      </c>
      <c r="BV18">
        <f>RANK(BS18,$BS$3:$BS$39)</f>
        <v>16</v>
      </c>
      <c r="BX18">
        <v>77000</v>
      </c>
      <c r="BY18">
        <v>32000</v>
      </c>
      <c r="BZ18">
        <v>6900</v>
      </c>
      <c r="CA18">
        <v>93000</v>
      </c>
      <c r="CB18" s="3">
        <v>0.14583333333333334</v>
      </c>
      <c r="CC18" t="s">
        <v>3</v>
      </c>
      <c r="CD18">
        <f>RANK(CA18,$CA$3:$CA$39)</f>
        <v>16</v>
      </c>
      <c r="CF18">
        <v>76000</v>
      </c>
      <c r="CG18">
        <v>39000</v>
      </c>
      <c r="CH18">
        <v>7200</v>
      </c>
      <c r="CI18">
        <v>93000</v>
      </c>
      <c r="CJ18" s="3">
        <v>0.14583333333333334</v>
      </c>
      <c r="CK18" t="s">
        <v>3</v>
      </c>
      <c r="CL18">
        <f>RANK(CI18,$CI$3:$CI$39)</f>
        <v>16</v>
      </c>
      <c r="CN18">
        <v>93000</v>
      </c>
      <c r="CO18">
        <v>39000</v>
      </c>
      <c r="CP18">
        <v>7900</v>
      </c>
      <c r="CQ18">
        <v>100000</v>
      </c>
      <c r="CR18" s="3">
        <v>0.17361111111111113</v>
      </c>
      <c r="CS18" t="s">
        <v>3</v>
      </c>
      <c r="CT18">
        <f>RANK(CQ18,$CQ$3:$CQ$39)</f>
        <v>14</v>
      </c>
      <c r="CV18">
        <v>76000</v>
      </c>
      <c r="CW18">
        <v>43000</v>
      </c>
      <c r="CX18">
        <v>7800</v>
      </c>
      <c r="CY18">
        <v>93000</v>
      </c>
      <c r="CZ18" s="3">
        <v>0.15972222222222224</v>
      </c>
      <c r="DA18" t="s">
        <v>3</v>
      </c>
      <c r="DB18" s="6">
        <f>RANK(CY18,$CY$3:$CY$38)</f>
        <v>13</v>
      </c>
      <c r="DC18" s="3"/>
    </row>
    <row r="19" spans="1:107" ht="15">
      <c r="A19" s="8" t="s">
        <v>15</v>
      </c>
      <c r="B19" s="4">
        <v>94000</v>
      </c>
      <c r="C19" s="4">
        <v>40000</v>
      </c>
      <c r="D19" s="4">
        <v>200000</v>
      </c>
      <c r="E19" s="4">
        <v>88000</v>
      </c>
      <c r="F19" s="3">
        <v>0.125</v>
      </c>
      <c r="G19" t="s">
        <v>3</v>
      </c>
      <c r="H19">
        <f t="shared" si="0"/>
        <v>17</v>
      </c>
      <c r="I19">
        <f t="shared" si="1"/>
        <v>7000</v>
      </c>
      <c r="J19">
        <f t="shared" si="2"/>
        <v>40000</v>
      </c>
      <c r="L19" s="4">
        <v>64000</v>
      </c>
      <c r="M19" s="4">
        <v>32000</v>
      </c>
      <c r="N19" s="4">
        <v>160000</v>
      </c>
      <c r="O19" s="4">
        <v>81000</v>
      </c>
      <c r="P19" s="3">
        <v>0.1111111111111111</v>
      </c>
      <c r="Q19" t="s">
        <v>3</v>
      </c>
      <c r="R19">
        <f t="shared" si="3"/>
        <v>18</v>
      </c>
      <c r="T19">
        <v>77000</v>
      </c>
      <c r="U19">
        <v>39000</v>
      </c>
      <c r="V19">
        <v>200000</v>
      </c>
      <c r="W19">
        <v>87000</v>
      </c>
      <c r="X19" s="3">
        <v>0.125</v>
      </c>
      <c r="Y19" t="s">
        <v>3</v>
      </c>
      <c r="Z19">
        <f t="shared" si="4"/>
        <v>17</v>
      </c>
      <c r="AB19">
        <v>86000</v>
      </c>
      <c r="AC19">
        <v>44000</v>
      </c>
      <c r="AD19">
        <v>260000</v>
      </c>
      <c r="AE19">
        <v>110000</v>
      </c>
      <c r="AF19" s="3">
        <v>0.1388888888888889</v>
      </c>
      <c r="AG19" t="s">
        <v>3</v>
      </c>
      <c r="AH19">
        <f t="shared" si="15"/>
        <v>13</v>
      </c>
      <c r="AJ19">
        <v>77000</v>
      </c>
      <c r="AK19">
        <v>57000</v>
      </c>
      <c r="AL19">
        <v>220000</v>
      </c>
      <c r="AM19">
        <v>94000</v>
      </c>
      <c r="AN19" s="3">
        <v>0.1111111111111111</v>
      </c>
      <c r="AO19" t="s">
        <v>3</v>
      </c>
      <c r="AP19">
        <f t="shared" si="16"/>
        <v>14</v>
      </c>
      <c r="AR19">
        <v>85000</v>
      </c>
      <c r="AS19">
        <v>63000</v>
      </c>
      <c r="AT19">
        <v>200000</v>
      </c>
      <c r="AU19">
        <v>100000</v>
      </c>
      <c r="AV19" s="3">
        <v>0.1111111111111111</v>
      </c>
      <c r="AW19" t="s">
        <v>3</v>
      </c>
      <c r="AX19">
        <f t="shared" si="17"/>
        <v>13</v>
      </c>
      <c r="AZ19">
        <v>70000</v>
      </c>
      <c r="BA19">
        <v>27000</v>
      </c>
      <c r="BB19">
        <v>200000</v>
      </c>
      <c r="BC19">
        <v>83000</v>
      </c>
      <c r="BD19" s="3">
        <v>0.125</v>
      </c>
      <c r="BE19" t="s">
        <v>3</v>
      </c>
      <c r="BF19">
        <f>RANK(BC19,$BC$3:$BC$39)</f>
        <v>15</v>
      </c>
      <c r="BH19">
        <v>85000</v>
      </c>
      <c r="BI19">
        <v>33000</v>
      </c>
      <c r="BJ19">
        <v>300000</v>
      </c>
      <c r="BK19">
        <v>120000</v>
      </c>
      <c r="BL19" s="3">
        <v>0.13194444444444445</v>
      </c>
      <c r="BM19" t="s">
        <v>3</v>
      </c>
      <c r="BN19">
        <f>RANK(BK19,$BK$3:$BK$39)</f>
        <v>12</v>
      </c>
      <c r="BP19">
        <v>69000</v>
      </c>
      <c r="BQ19">
        <v>27000</v>
      </c>
      <c r="BR19">
        <v>220000</v>
      </c>
      <c r="BS19">
        <v>94000</v>
      </c>
      <c r="BT19" s="3">
        <v>0.125</v>
      </c>
      <c r="BU19" t="s">
        <v>3</v>
      </c>
      <c r="BV19">
        <f>RANK(BS19,$BS$3:$BS$39)</f>
        <v>14</v>
      </c>
      <c r="BX19">
        <v>84000</v>
      </c>
      <c r="BY19">
        <v>32000</v>
      </c>
      <c r="BZ19">
        <v>240000</v>
      </c>
      <c r="CA19">
        <v>110000</v>
      </c>
      <c r="CB19" s="3">
        <v>0.11805555555555557</v>
      </c>
      <c r="CC19" t="s">
        <v>3</v>
      </c>
      <c r="CD19">
        <f>RANK(CA19,$CA$3:$CA$39)</f>
        <v>14</v>
      </c>
      <c r="CF19">
        <v>77000</v>
      </c>
      <c r="CG19">
        <v>36000</v>
      </c>
      <c r="CH19">
        <v>220000</v>
      </c>
      <c r="CI19">
        <v>110000</v>
      </c>
      <c r="CJ19" s="3">
        <v>0.1111111111111111</v>
      </c>
      <c r="CK19" t="s">
        <v>3</v>
      </c>
      <c r="CL19">
        <f>RANK(CI19,$CI$3:$CI$39)</f>
        <v>12</v>
      </c>
      <c r="CN19">
        <v>92000</v>
      </c>
      <c r="CO19">
        <v>40000</v>
      </c>
      <c r="CP19">
        <v>320000</v>
      </c>
      <c r="CQ19">
        <v>140000</v>
      </c>
      <c r="CR19" s="3">
        <v>0.11805555555555557</v>
      </c>
      <c r="CS19" t="s">
        <v>3</v>
      </c>
      <c r="CT19">
        <f>RANK(CQ19,$CQ$3:$CQ$39)</f>
        <v>11</v>
      </c>
      <c r="CV19">
        <v>91000</v>
      </c>
      <c r="CW19">
        <v>48000</v>
      </c>
      <c r="CX19">
        <v>240000</v>
      </c>
      <c r="CY19">
        <v>110000</v>
      </c>
      <c r="CZ19" s="3">
        <v>0.1111111111111111</v>
      </c>
      <c r="DA19" t="s">
        <v>3</v>
      </c>
      <c r="DB19" s="6">
        <f>RANK(CY19,$CY$3:$CY$38)</f>
        <v>11</v>
      </c>
      <c r="DC19" s="3"/>
    </row>
    <row r="20" spans="1:107" ht="15">
      <c r="A20" s="8" t="s">
        <v>19</v>
      </c>
      <c r="B20" s="4">
        <v>51000</v>
      </c>
      <c r="C20" s="4">
        <v>20000</v>
      </c>
      <c r="D20" s="4">
        <v>140000</v>
      </c>
      <c r="E20" s="4">
        <v>81000</v>
      </c>
      <c r="F20" s="3">
        <v>0.1388888888888889</v>
      </c>
      <c r="G20" t="s">
        <v>12</v>
      </c>
      <c r="H20">
        <f t="shared" si="0"/>
        <v>18</v>
      </c>
      <c r="I20">
        <f t="shared" si="1"/>
        <v>0</v>
      </c>
      <c r="J20">
        <f t="shared" si="2"/>
        <v>0</v>
      </c>
      <c r="L20" s="4">
        <v>49000</v>
      </c>
      <c r="M20" s="4">
        <v>15000</v>
      </c>
      <c r="N20" s="4">
        <v>140000</v>
      </c>
      <c r="O20" s="4">
        <v>81000</v>
      </c>
      <c r="P20" s="3">
        <v>0.15277777777777776</v>
      </c>
      <c r="Q20" t="s">
        <v>12</v>
      </c>
      <c r="R20">
        <f t="shared" si="3"/>
        <v>18</v>
      </c>
      <c r="T20">
        <v>47000</v>
      </c>
      <c r="U20">
        <v>17000</v>
      </c>
      <c r="V20">
        <v>130000</v>
      </c>
      <c r="W20">
        <v>78000</v>
      </c>
      <c r="X20" s="3">
        <v>0.1388888888888889</v>
      </c>
      <c r="Y20" t="s">
        <v>12</v>
      </c>
      <c r="Z20">
        <f t="shared" si="4"/>
        <v>19</v>
      </c>
      <c r="AB20">
        <v>59000</v>
      </c>
      <c r="AC20">
        <v>22000</v>
      </c>
      <c r="AD20">
        <v>150000</v>
      </c>
      <c r="AE20">
        <v>95000</v>
      </c>
      <c r="AF20" s="3">
        <v>0.1388888888888889</v>
      </c>
      <c r="AG20" t="s">
        <v>12</v>
      </c>
      <c r="AH20">
        <f t="shared" si="15"/>
        <v>16</v>
      </c>
      <c r="AJ20">
        <v>50000</v>
      </c>
      <c r="AK20">
        <v>30000</v>
      </c>
      <c r="AL20">
        <v>160000</v>
      </c>
      <c r="AM20">
        <v>85000</v>
      </c>
      <c r="AN20" s="3">
        <v>0.1388888888888889</v>
      </c>
      <c r="AO20" t="s">
        <v>12</v>
      </c>
      <c r="AP20">
        <f t="shared" si="16"/>
        <v>15</v>
      </c>
      <c r="AR20">
        <v>58000</v>
      </c>
      <c r="AS20">
        <v>32000</v>
      </c>
      <c r="AT20">
        <v>160000</v>
      </c>
      <c r="AU20">
        <v>95000</v>
      </c>
      <c r="AV20" s="3">
        <v>0.14583333333333334</v>
      </c>
      <c r="AW20" t="s">
        <v>12</v>
      </c>
      <c r="AX20">
        <f t="shared" si="17"/>
        <v>15</v>
      </c>
      <c r="AZ20">
        <v>46000</v>
      </c>
      <c r="BA20">
        <v>15000</v>
      </c>
      <c r="BB20">
        <v>130000</v>
      </c>
      <c r="BC20">
        <v>78000</v>
      </c>
      <c r="BD20" s="3">
        <v>0.11805555555555557</v>
      </c>
      <c r="BE20" t="s">
        <v>12</v>
      </c>
      <c r="BF20">
        <f>RANK(BC20,$BC$3:$BC$39)</f>
        <v>16</v>
      </c>
      <c r="BH20">
        <v>50000</v>
      </c>
      <c r="BI20">
        <v>15000</v>
      </c>
      <c r="BJ20">
        <v>140000</v>
      </c>
      <c r="BK20">
        <v>85000</v>
      </c>
      <c r="BL20" s="3">
        <v>0.14583333333333334</v>
      </c>
      <c r="BM20" t="s">
        <v>12</v>
      </c>
      <c r="BN20">
        <f>RANK(BK20,$BK$3:$BK$39)</f>
        <v>16</v>
      </c>
      <c r="BP20">
        <v>50000</v>
      </c>
      <c r="BQ20">
        <v>17000</v>
      </c>
      <c r="BR20">
        <v>140000</v>
      </c>
      <c r="BS20">
        <v>85000</v>
      </c>
      <c r="BT20" s="3">
        <v>0.14583333333333334</v>
      </c>
      <c r="BU20" t="s">
        <v>12</v>
      </c>
      <c r="BV20">
        <f>RANK(BS20,$BS$3:$BS$39)</f>
        <v>15</v>
      </c>
      <c r="BX20">
        <v>59000</v>
      </c>
      <c r="BY20">
        <v>20000</v>
      </c>
      <c r="BZ20">
        <v>160000</v>
      </c>
      <c r="CA20">
        <v>97000</v>
      </c>
      <c r="CB20" s="3">
        <v>0.15972222222222224</v>
      </c>
      <c r="CC20" t="s">
        <v>12</v>
      </c>
      <c r="CD20">
        <f>RANK(CA20,$CA$3:$CA$39)</f>
        <v>15</v>
      </c>
      <c r="CF20">
        <v>65000</v>
      </c>
      <c r="CG20">
        <v>30000</v>
      </c>
      <c r="CH20">
        <v>190000</v>
      </c>
      <c r="CI20">
        <v>110000</v>
      </c>
      <c r="CJ20" s="3">
        <v>0.2152777777777778</v>
      </c>
      <c r="CK20" t="s">
        <v>12</v>
      </c>
      <c r="CL20">
        <f>RANK(CI20,$CI$3:$CI$39)</f>
        <v>12</v>
      </c>
      <c r="CN20">
        <v>61000</v>
      </c>
      <c r="CO20">
        <v>30000</v>
      </c>
      <c r="CP20">
        <v>170000</v>
      </c>
      <c r="CQ20">
        <v>100000</v>
      </c>
      <c r="CR20" s="3">
        <v>0.19444444444444445</v>
      </c>
      <c r="CS20" t="s">
        <v>12</v>
      </c>
      <c r="CT20">
        <f>RANK(CQ20,$CQ$3:$CQ$39)</f>
        <v>14</v>
      </c>
      <c r="CV20">
        <v>46000</v>
      </c>
      <c r="CW20">
        <v>22000</v>
      </c>
      <c r="CX20">
        <v>130000</v>
      </c>
      <c r="CY20">
        <v>78000</v>
      </c>
      <c r="CZ20" s="3">
        <v>0.15972222222222224</v>
      </c>
      <c r="DA20" t="s">
        <v>12</v>
      </c>
      <c r="DB20" s="6">
        <f>RANK(CY20,$CY$3:$CY$38)</f>
        <v>15</v>
      </c>
      <c r="DC20" s="3"/>
    </row>
    <row r="21" spans="1:50" ht="15">
      <c r="A21" s="8" t="s">
        <v>59</v>
      </c>
      <c r="B21" s="4">
        <v>22000</v>
      </c>
      <c r="C21" s="4">
        <v>10000</v>
      </c>
      <c r="D21" s="4">
        <v>260000</v>
      </c>
      <c r="E21" s="4">
        <v>74000</v>
      </c>
      <c r="F21" s="3">
        <v>0.16666666666666666</v>
      </c>
      <c r="G21" s="7" t="s">
        <v>3</v>
      </c>
      <c r="H21">
        <f t="shared" si="0"/>
        <v>19</v>
      </c>
      <c r="I21">
        <f t="shared" si="1"/>
        <v>-11000</v>
      </c>
      <c r="J21">
        <f t="shared" si="2"/>
        <v>-60000</v>
      </c>
      <c r="L21" s="4">
        <v>22000</v>
      </c>
      <c r="M21" s="4">
        <v>11000</v>
      </c>
      <c r="N21" s="4">
        <v>320000</v>
      </c>
      <c r="O21" s="4">
        <v>85000</v>
      </c>
      <c r="P21" s="3">
        <v>0.16666666666666666</v>
      </c>
      <c r="Q21" s="7" t="s">
        <v>3</v>
      </c>
      <c r="R21">
        <f t="shared" si="3"/>
        <v>17</v>
      </c>
      <c r="T21">
        <v>20000</v>
      </c>
      <c r="U21">
        <v>10000</v>
      </c>
      <c r="V21">
        <v>390000</v>
      </c>
      <c r="W21">
        <v>110000</v>
      </c>
      <c r="X21" s="3">
        <v>0.2222222222222222</v>
      </c>
      <c r="Y21" s="7" t="s">
        <v>3</v>
      </c>
      <c r="Z21">
        <f t="shared" si="4"/>
        <v>14</v>
      </c>
      <c r="AB21">
        <v>24000</v>
      </c>
      <c r="AC21">
        <v>14000</v>
      </c>
      <c r="AD21">
        <v>290000</v>
      </c>
      <c r="AE21">
        <v>87000</v>
      </c>
      <c r="AF21" s="3">
        <v>0.16666666666666666</v>
      </c>
      <c r="AG21" s="7" t="s">
        <v>3</v>
      </c>
      <c r="AH21">
        <f t="shared" si="15"/>
        <v>17</v>
      </c>
      <c r="AJ21">
        <v>17000</v>
      </c>
      <c r="AK21">
        <v>13000</v>
      </c>
      <c r="AL21">
        <v>200000</v>
      </c>
      <c r="AM21">
        <v>66000</v>
      </c>
      <c r="AN21" s="3">
        <v>0.15277777777777776</v>
      </c>
      <c r="AO21" s="7" t="s">
        <v>3</v>
      </c>
      <c r="AP21">
        <f t="shared" si="16"/>
        <v>17</v>
      </c>
      <c r="AR21">
        <v>14000</v>
      </c>
      <c r="AS21">
        <v>10000</v>
      </c>
      <c r="AT21">
        <v>130000</v>
      </c>
      <c r="AU21">
        <v>51000</v>
      </c>
      <c r="AV21" s="3">
        <v>0.16666666666666666</v>
      </c>
      <c r="AW21" s="7" t="s">
        <v>3</v>
      </c>
      <c r="AX21">
        <f t="shared" si="17"/>
        <v>18</v>
      </c>
    </row>
    <row r="22" spans="1:107" ht="15">
      <c r="A22" s="8" t="s">
        <v>27</v>
      </c>
      <c r="B22" s="4">
        <v>36000</v>
      </c>
      <c r="C22" s="4">
        <v>17000</v>
      </c>
      <c r="D22" s="4">
        <v>190000</v>
      </c>
      <c r="E22" s="4">
        <v>70000</v>
      </c>
      <c r="F22" s="3">
        <v>0.10416666666666667</v>
      </c>
      <c r="G22" s="3" t="s">
        <v>12</v>
      </c>
      <c r="H22">
        <f t="shared" si="0"/>
        <v>20</v>
      </c>
      <c r="I22">
        <f t="shared" si="1"/>
        <v>-3000</v>
      </c>
      <c r="J22">
        <f t="shared" si="2"/>
        <v>-30000</v>
      </c>
      <c r="L22" s="4">
        <v>37000</v>
      </c>
      <c r="M22" s="4">
        <v>14000</v>
      </c>
      <c r="N22" s="4">
        <v>220000</v>
      </c>
      <c r="O22" s="4">
        <v>73000</v>
      </c>
      <c r="P22" s="3">
        <v>0.1111111111111111</v>
      </c>
      <c r="Q22" s="3" t="s">
        <v>12</v>
      </c>
      <c r="R22">
        <f t="shared" si="3"/>
        <v>20</v>
      </c>
      <c r="T22" s="4">
        <v>31000</v>
      </c>
      <c r="U22" s="4">
        <v>11000</v>
      </c>
      <c r="V22" s="4">
        <v>170000</v>
      </c>
      <c r="W22" s="4">
        <v>62000</v>
      </c>
      <c r="X22" s="3">
        <v>0.09722222222222222</v>
      </c>
      <c r="Y22" s="3" t="s">
        <v>12</v>
      </c>
      <c r="Z22">
        <f t="shared" si="4"/>
        <v>22</v>
      </c>
      <c r="AB22">
        <v>30000</v>
      </c>
      <c r="AC22">
        <v>10000</v>
      </c>
      <c r="AD22">
        <v>190000</v>
      </c>
      <c r="AE22">
        <v>62000</v>
      </c>
      <c r="AF22" s="3">
        <v>0.10416666666666667</v>
      </c>
      <c r="AG22" s="3" t="s">
        <v>12</v>
      </c>
      <c r="AH22">
        <f t="shared" si="15"/>
        <v>20</v>
      </c>
      <c r="AJ22">
        <v>20000</v>
      </c>
      <c r="AK22">
        <v>15000</v>
      </c>
      <c r="AL22">
        <v>110000</v>
      </c>
      <c r="AM22">
        <v>36000</v>
      </c>
      <c r="AN22" s="3">
        <v>0.1875</v>
      </c>
      <c r="AO22" s="3" t="s">
        <v>3</v>
      </c>
      <c r="AP22">
        <f t="shared" si="16"/>
        <v>22</v>
      </c>
      <c r="AR22">
        <v>25000</v>
      </c>
      <c r="AS22">
        <v>18000</v>
      </c>
      <c r="AT22">
        <v>120000</v>
      </c>
      <c r="AU22">
        <v>43000</v>
      </c>
      <c r="AV22" s="3">
        <v>0.15972222222222224</v>
      </c>
      <c r="AW22" s="3" t="s">
        <v>3</v>
      </c>
      <c r="AX22">
        <f t="shared" si="17"/>
        <v>20</v>
      </c>
      <c r="AZ22">
        <v>24000</v>
      </c>
      <c r="BA22">
        <v>9300</v>
      </c>
      <c r="BB22">
        <v>130000</v>
      </c>
      <c r="BC22">
        <v>40000</v>
      </c>
      <c r="BD22" s="3">
        <v>0.17361111111111113</v>
      </c>
      <c r="BE22" s="3" t="s">
        <v>3</v>
      </c>
      <c r="BF22">
        <f>RANK(BC22,$BC$3:$BC$39)</f>
        <v>18</v>
      </c>
      <c r="BH22">
        <v>26000</v>
      </c>
      <c r="BI22">
        <v>10000</v>
      </c>
      <c r="BJ22">
        <v>160000</v>
      </c>
      <c r="BK22">
        <v>43000</v>
      </c>
      <c r="BL22" s="3">
        <v>0.2152777777777778</v>
      </c>
      <c r="BM22" s="3" t="s">
        <v>3</v>
      </c>
      <c r="BN22">
        <f>RANK(BK22,$BK$3:$BK$39)</f>
        <v>19</v>
      </c>
      <c r="BP22">
        <v>30000</v>
      </c>
      <c r="BQ22">
        <v>12000</v>
      </c>
      <c r="BR22">
        <v>180000</v>
      </c>
      <c r="BS22">
        <v>51000</v>
      </c>
      <c r="BT22" s="3">
        <v>0.19444444444444445</v>
      </c>
      <c r="BU22" s="3" t="s">
        <v>3</v>
      </c>
      <c r="BV22">
        <f>RANK(BS22,$BS$3:$BS$39)</f>
        <v>17</v>
      </c>
      <c r="BX22">
        <v>26000</v>
      </c>
      <c r="BY22">
        <v>10000</v>
      </c>
      <c r="BZ22">
        <v>120000</v>
      </c>
      <c r="CA22">
        <v>44000</v>
      </c>
      <c r="CB22" s="3">
        <v>0.17361111111111113</v>
      </c>
      <c r="CC22" s="3" t="s">
        <v>3</v>
      </c>
      <c r="CD22">
        <f>RANK(CA22,$CA$3:$CA$39)</f>
        <v>17</v>
      </c>
      <c r="CF22">
        <v>29000</v>
      </c>
      <c r="CG22">
        <v>14000</v>
      </c>
      <c r="CH22">
        <v>150000</v>
      </c>
      <c r="CI22">
        <v>52000</v>
      </c>
      <c r="CJ22" s="3">
        <v>0.17361111111111113</v>
      </c>
      <c r="CK22" s="3" t="s">
        <v>3</v>
      </c>
      <c r="CL22">
        <f>RANK(CI22,$CI$3:$CI$39)</f>
        <v>17</v>
      </c>
      <c r="CN22">
        <v>33000</v>
      </c>
      <c r="CO22">
        <v>14000</v>
      </c>
      <c r="CP22">
        <v>170000</v>
      </c>
      <c r="CQ22">
        <v>52000</v>
      </c>
      <c r="CR22" s="3">
        <v>0.19444444444444445</v>
      </c>
      <c r="CS22" s="3" t="s">
        <v>3</v>
      </c>
      <c r="CT22">
        <f>RANK(CQ22,$CQ$3:$CQ$39)</f>
        <v>18</v>
      </c>
      <c r="CV22">
        <v>27000</v>
      </c>
      <c r="CW22">
        <v>14000</v>
      </c>
      <c r="CX22">
        <v>140000</v>
      </c>
      <c r="CY22">
        <v>47000</v>
      </c>
      <c r="CZ22" s="3">
        <v>0.17361111111111113</v>
      </c>
      <c r="DA22" t="s">
        <v>3</v>
      </c>
      <c r="DB22" s="6">
        <f>RANK(CY22,$CY$3:$CY$38)</f>
        <v>17</v>
      </c>
      <c r="DC22" s="3"/>
    </row>
    <row r="23" spans="1:107" ht="15">
      <c r="A23" s="8" t="s">
        <v>20</v>
      </c>
      <c r="B23" s="4">
        <v>43000</v>
      </c>
      <c r="C23" s="4">
        <v>18000</v>
      </c>
      <c r="D23" s="4">
        <v>150000</v>
      </c>
      <c r="E23" s="4">
        <v>62000</v>
      </c>
      <c r="F23" s="3">
        <v>0.20138888888888887</v>
      </c>
      <c r="G23" t="s">
        <v>3</v>
      </c>
      <c r="H23">
        <f t="shared" si="0"/>
        <v>21</v>
      </c>
      <c r="I23">
        <f t="shared" si="1"/>
        <v>-38000</v>
      </c>
      <c r="J23">
        <f t="shared" si="2"/>
        <v>-110000</v>
      </c>
      <c r="L23" s="4">
        <v>29000</v>
      </c>
      <c r="M23" s="4">
        <v>14000</v>
      </c>
      <c r="N23" s="4">
        <v>260000</v>
      </c>
      <c r="O23" s="4">
        <v>100000</v>
      </c>
      <c r="P23" s="3">
        <v>0.20138888888888887</v>
      </c>
      <c r="Q23" t="s">
        <v>3</v>
      </c>
      <c r="R23">
        <f t="shared" si="3"/>
        <v>15</v>
      </c>
      <c r="T23">
        <v>32000</v>
      </c>
      <c r="U23">
        <v>17000</v>
      </c>
      <c r="V23">
        <v>200000</v>
      </c>
      <c r="W23">
        <v>83000</v>
      </c>
      <c r="X23" s="3">
        <v>0.20833333333333334</v>
      </c>
      <c r="Y23" t="s">
        <v>3</v>
      </c>
      <c r="Z23">
        <f t="shared" si="4"/>
        <v>18</v>
      </c>
      <c r="AB23">
        <v>36000</v>
      </c>
      <c r="AC23">
        <v>19000</v>
      </c>
      <c r="AD23">
        <v>320000</v>
      </c>
      <c r="AE23">
        <v>110000</v>
      </c>
      <c r="AF23" s="3">
        <v>0.2708333333333333</v>
      </c>
      <c r="AG23" t="s">
        <v>3</v>
      </c>
      <c r="AH23">
        <f t="shared" si="15"/>
        <v>13</v>
      </c>
      <c r="AJ23">
        <v>36000</v>
      </c>
      <c r="AK23">
        <v>27000</v>
      </c>
      <c r="AL23">
        <v>200000</v>
      </c>
      <c r="AM23">
        <v>82000</v>
      </c>
      <c r="AN23" s="3">
        <v>0.20833333333333334</v>
      </c>
      <c r="AO23" t="s">
        <v>3</v>
      </c>
      <c r="AP23">
        <f t="shared" si="16"/>
        <v>16</v>
      </c>
      <c r="AR23">
        <v>36000</v>
      </c>
      <c r="AS23">
        <v>27000</v>
      </c>
      <c r="AT23">
        <v>240000</v>
      </c>
      <c r="AU23">
        <v>91000</v>
      </c>
      <c r="AV23" s="3">
        <v>0.19444444444444445</v>
      </c>
      <c r="AW23" t="s">
        <v>3</v>
      </c>
      <c r="AX23">
        <f t="shared" si="17"/>
        <v>16</v>
      </c>
      <c r="AZ23">
        <v>43000</v>
      </c>
      <c r="BA23">
        <v>14000</v>
      </c>
      <c r="BB23">
        <v>240000</v>
      </c>
      <c r="BC23">
        <v>100000</v>
      </c>
      <c r="BD23" s="3">
        <v>0.19444444444444445</v>
      </c>
      <c r="BE23" t="s">
        <v>12</v>
      </c>
      <c r="BF23">
        <f>RANK(BC23,$BC$3:$BC$39)</f>
        <v>13</v>
      </c>
      <c r="BH23">
        <v>47000</v>
      </c>
      <c r="BI23">
        <v>15000</v>
      </c>
      <c r="BJ23">
        <v>270000</v>
      </c>
      <c r="BK23">
        <v>110000</v>
      </c>
      <c r="BL23" s="3">
        <v>0.20833333333333334</v>
      </c>
      <c r="BM23" t="s">
        <v>12</v>
      </c>
      <c r="BN23">
        <f>RANK(BK23,$BK$3:$BK$39)</f>
        <v>13</v>
      </c>
      <c r="BP23">
        <v>47000</v>
      </c>
      <c r="BQ23">
        <v>13000</v>
      </c>
      <c r="BR23">
        <v>250000</v>
      </c>
      <c r="BS23">
        <v>110000</v>
      </c>
      <c r="BT23" s="3">
        <v>0.2152777777777778</v>
      </c>
      <c r="BU23" t="s">
        <v>12</v>
      </c>
      <c r="BV23">
        <f>RANK(BS23,$BS$3:$BS$39)</f>
        <v>12</v>
      </c>
      <c r="BX23">
        <v>61000</v>
      </c>
      <c r="BY23">
        <v>20000</v>
      </c>
      <c r="BZ23">
        <v>360000</v>
      </c>
      <c r="CA23">
        <v>130000</v>
      </c>
      <c r="CB23" s="3">
        <v>0.20833333333333334</v>
      </c>
      <c r="CC23" t="s">
        <v>12</v>
      </c>
      <c r="CD23">
        <f>RANK(CA23,$CA$3:$CA$39)</f>
        <v>12</v>
      </c>
      <c r="CF23">
        <v>51000</v>
      </c>
      <c r="CG23">
        <v>18000</v>
      </c>
      <c r="CH23">
        <v>280000</v>
      </c>
      <c r="CI23">
        <v>110000</v>
      </c>
      <c r="CJ23" s="3">
        <v>0.1875</v>
      </c>
      <c r="CK23" t="s">
        <v>12</v>
      </c>
      <c r="CL23">
        <f>RANK(CI23,$CI$3:$CI$39)</f>
        <v>12</v>
      </c>
      <c r="CN23">
        <v>46000</v>
      </c>
      <c r="CO23">
        <v>18000</v>
      </c>
      <c r="CP23">
        <v>260000</v>
      </c>
      <c r="CQ23">
        <v>100000</v>
      </c>
      <c r="CR23" s="3">
        <v>0.2152777777777778</v>
      </c>
      <c r="CS23" t="s">
        <v>12</v>
      </c>
      <c r="CT23">
        <f>RANK(CQ23,$CQ$3:$CQ$39)</f>
        <v>14</v>
      </c>
      <c r="CV23">
        <v>30000</v>
      </c>
      <c r="CW23">
        <v>14000</v>
      </c>
      <c r="CX23">
        <v>170000</v>
      </c>
      <c r="CY23">
        <v>66000</v>
      </c>
      <c r="CZ23" s="3">
        <v>0.17361111111111113</v>
      </c>
      <c r="DA23" t="s">
        <v>12</v>
      </c>
      <c r="DB23" s="6">
        <f>RANK(CY23,$CY$3:$CY$38)</f>
        <v>16</v>
      </c>
      <c r="DC23" s="3"/>
    </row>
    <row r="24" spans="1:97" ht="15">
      <c r="A24" s="8" t="s">
        <v>47</v>
      </c>
      <c r="B24" s="4">
        <v>15000</v>
      </c>
      <c r="C24" s="4">
        <v>7800</v>
      </c>
      <c r="D24" s="4">
        <v>290000</v>
      </c>
      <c r="E24" s="4">
        <v>60000</v>
      </c>
      <c r="F24" s="10">
        <v>0.22916666666666666</v>
      </c>
      <c r="G24" s="7" t="s">
        <v>3</v>
      </c>
      <c r="H24">
        <f t="shared" si="0"/>
        <v>22</v>
      </c>
      <c r="I24" s="4" t="s">
        <v>6</v>
      </c>
      <c r="J24" s="4" t="s">
        <v>6</v>
      </c>
      <c r="L24" s="4" t="s">
        <v>56</v>
      </c>
      <c r="M24" s="4" t="s">
        <v>6</v>
      </c>
      <c r="N24" s="4" t="s">
        <v>6</v>
      </c>
      <c r="O24" s="4" t="s">
        <v>6</v>
      </c>
      <c r="P24" s="10" t="s">
        <v>6</v>
      </c>
      <c r="Q24" s="7" t="s">
        <v>3</v>
      </c>
      <c r="R24" s="4" t="s">
        <v>6</v>
      </c>
      <c r="T24" s="4">
        <v>18000</v>
      </c>
      <c r="U24" s="4">
        <v>9400</v>
      </c>
      <c r="V24" s="4">
        <v>510000</v>
      </c>
      <c r="W24" s="4">
        <v>120000</v>
      </c>
      <c r="X24" s="10">
        <v>0.25</v>
      </c>
      <c r="Y24" s="7" t="s">
        <v>3</v>
      </c>
      <c r="Z24">
        <f t="shared" si="4"/>
        <v>12</v>
      </c>
      <c r="AB24" s="4" t="s">
        <v>6</v>
      </c>
      <c r="AC24" s="4" t="s">
        <v>6</v>
      </c>
      <c r="AD24" s="4" t="s">
        <v>6</v>
      </c>
      <c r="AE24" s="4" t="s">
        <v>6</v>
      </c>
      <c r="AF24" s="4" t="s">
        <v>6</v>
      </c>
      <c r="AG24" s="7" t="s">
        <v>12</v>
      </c>
      <c r="AH24" s="4" t="s">
        <v>6</v>
      </c>
      <c r="AJ24" s="4">
        <v>9400</v>
      </c>
      <c r="AK24" s="4">
        <v>7800</v>
      </c>
      <c r="AL24" s="4">
        <v>360000</v>
      </c>
      <c r="AM24" s="4">
        <v>60000</v>
      </c>
      <c r="AN24" s="10">
        <v>0.2708333333333333</v>
      </c>
      <c r="AO24" s="7" t="s">
        <v>12</v>
      </c>
      <c r="AP24">
        <f t="shared" si="16"/>
        <v>19</v>
      </c>
      <c r="AR24" s="4">
        <v>7100</v>
      </c>
      <c r="AS24" s="4">
        <v>5900</v>
      </c>
      <c r="AT24" s="4">
        <v>220000</v>
      </c>
      <c r="AU24" s="4">
        <v>52000</v>
      </c>
      <c r="AV24" s="10">
        <v>0.22916666666666666</v>
      </c>
      <c r="AW24" s="7" t="s">
        <v>12</v>
      </c>
      <c r="AX24">
        <f t="shared" si="17"/>
        <v>17</v>
      </c>
      <c r="AZ24" s="4">
        <v>11000</v>
      </c>
      <c r="BA24" s="4">
        <v>4800</v>
      </c>
      <c r="BB24" s="4">
        <v>240000</v>
      </c>
      <c r="BC24" s="4">
        <v>70000</v>
      </c>
      <c r="BD24" s="10">
        <v>0.3055555555555555</v>
      </c>
      <c r="BE24" s="7" t="s">
        <v>12</v>
      </c>
      <c r="BF24">
        <f>RANK(BC24,$BC$3:$BC$39)</f>
        <v>17</v>
      </c>
      <c r="BH24" s="4">
        <v>12000</v>
      </c>
      <c r="BI24" s="4">
        <v>4400</v>
      </c>
      <c r="BJ24" s="4">
        <v>240000</v>
      </c>
      <c r="BK24" s="4">
        <v>63000</v>
      </c>
      <c r="BL24" s="10">
        <v>0.3125</v>
      </c>
      <c r="BM24" s="7" t="s">
        <v>3</v>
      </c>
      <c r="BN24">
        <f>RANK(BK24,$BK$3:$BK$39)</f>
        <v>17</v>
      </c>
      <c r="BP24" s="4"/>
      <c r="BQ24" s="4"/>
      <c r="BR24" s="4"/>
      <c r="BS24" s="4"/>
      <c r="BT24" s="4"/>
      <c r="BU24" s="7"/>
      <c r="BX24" s="4"/>
      <c r="BY24" s="4"/>
      <c r="BZ24" s="4"/>
      <c r="CA24" s="4"/>
      <c r="CB24" s="4"/>
      <c r="CC24" s="7"/>
      <c r="CF24" s="4"/>
      <c r="CG24" s="4"/>
      <c r="CH24" s="4"/>
      <c r="CI24" s="4"/>
      <c r="CJ24" s="4"/>
      <c r="CK24" s="7"/>
      <c r="CN24" s="4"/>
      <c r="CO24" s="4"/>
      <c r="CP24" s="4"/>
      <c r="CQ24" s="4"/>
      <c r="CR24" s="4"/>
      <c r="CS24" s="7"/>
    </row>
    <row r="25" spans="1:26" ht="15">
      <c r="A25" s="8" t="s">
        <v>65</v>
      </c>
      <c r="B25" s="4">
        <v>58000</v>
      </c>
      <c r="C25" s="4">
        <v>24000</v>
      </c>
      <c r="D25" s="4">
        <v>240000</v>
      </c>
      <c r="E25" s="4">
        <v>57000</v>
      </c>
      <c r="F25" s="10">
        <v>0.40972222222222227</v>
      </c>
      <c r="G25" s="7" t="s">
        <v>3</v>
      </c>
      <c r="H25">
        <f t="shared" si="0"/>
        <v>23</v>
      </c>
      <c r="I25">
        <f>E25-O25</f>
        <v>28000</v>
      </c>
      <c r="J25">
        <f>D25-N25</f>
        <v>164000</v>
      </c>
      <c r="L25" s="4">
        <v>24000</v>
      </c>
      <c r="M25" s="4">
        <v>11000</v>
      </c>
      <c r="N25" s="4">
        <v>76000</v>
      </c>
      <c r="O25" s="4">
        <v>29000</v>
      </c>
      <c r="P25" s="10">
        <v>0.20138888888888887</v>
      </c>
      <c r="Q25" s="7" t="s">
        <v>3</v>
      </c>
      <c r="R25">
        <f>RANK(O25,$O$3:$O$39)</f>
        <v>23</v>
      </c>
      <c r="T25" s="4" t="s">
        <v>56</v>
      </c>
      <c r="U25" s="4" t="s">
        <v>6</v>
      </c>
      <c r="V25" s="4" t="s">
        <v>6</v>
      </c>
      <c r="W25" s="4" t="s">
        <v>6</v>
      </c>
      <c r="X25" s="10" t="s">
        <v>6</v>
      </c>
      <c r="Y25" s="7" t="s">
        <v>3</v>
      </c>
      <c r="Z25" s="4" t="s">
        <v>6</v>
      </c>
    </row>
    <row r="26" spans="1:57" ht="15">
      <c r="A26" s="8" t="s">
        <v>53</v>
      </c>
      <c r="B26" s="4">
        <v>36000</v>
      </c>
      <c r="C26" s="4">
        <v>14000</v>
      </c>
      <c r="D26" s="4">
        <v>120000</v>
      </c>
      <c r="E26" s="4">
        <v>52000</v>
      </c>
      <c r="F26" s="10">
        <v>0.17361111111111113</v>
      </c>
      <c r="G26" s="7" t="s">
        <v>3</v>
      </c>
      <c r="H26">
        <f t="shared" si="0"/>
        <v>24</v>
      </c>
      <c r="I26">
        <f>E26-O26</f>
        <v>5000</v>
      </c>
      <c r="J26">
        <f>D26-N26</f>
        <v>10000</v>
      </c>
      <c r="L26" s="4">
        <v>20000</v>
      </c>
      <c r="M26" s="4">
        <v>9400</v>
      </c>
      <c r="N26" s="4">
        <v>110000</v>
      </c>
      <c r="O26" s="4">
        <v>47000</v>
      </c>
      <c r="P26" s="10">
        <v>0.15277777777777776</v>
      </c>
      <c r="Q26" s="7" t="s">
        <v>3</v>
      </c>
      <c r="R26">
        <f>RANK(O26,$O$3:$O$39)</f>
        <v>21</v>
      </c>
      <c r="T26" s="4">
        <v>22000</v>
      </c>
      <c r="U26" s="4">
        <v>10000</v>
      </c>
      <c r="V26" s="4">
        <v>100000</v>
      </c>
      <c r="W26" s="4">
        <v>43000</v>
      </c>
      <c r="X26" s="10">
        <v>0.1875</v>
      </c>
      <c r="Y26" s="7" t="s">
        <v>3</v>
      </c>
      <c r="Z26">
        <f aca="true" t="shared" si="18" ref="Z26:Z32">RANK(W26,$W$3:$W$39)</f>
        <v>24</v>
      </c>
      <c r="AB26" s="4">
        <v>18000</v>
      </c>
      <c r="AC26" s="4">
        <v>9500</v>
      </c>
      <c r="AD26" s="4">
        <v>57000</v>
      </c>
      <c r="AE26" s="4">
        <v>26000</v>
      </c>
      <c r="AF26" s="10">
        <v>0.16666666666666666</v>
      </c>
      <c r="AG26" s="7" t="s">
        <v>3</v>
      </c>
      <c r="AH26">
        <f>RANK(AE26,$AE$3:$AE$39)</f>
        <v>24</v>
      </c>
      <c r="AJ26" s="4">
        <v>10000</v>
      </c>
      <c r="AK26" s="4">
        <v>7800</v>
      </c>
      <c r="AL26" s="4">
        <v>47000</v>
      </c>
      <c r="AM26" s="4">
        <v>18000</v>
      </c>
      <c r="AN26" s="10">
        <v>0.10416666666666667</v>
      </c>
      <c r="AO26" s="7" t="s">
        <v>3</v>
      </c>
      <c r="AP26">
        <f>RANK(AM26,$AM$3:$AM$39)</f>
        <v>27</v>
      </c>
      <c r="AR26" s="4">
        <v>7100</v>
      </c>
      <c r="AS26" s="4">
        <v>5300</v>
      </c>
      <c r="AT26" s="4">
        <v>30000</v>
      </c>
      <c r="AU26" s="4">
        <v>12000</v>
      </c>
      <c r="AV26" s="10">
        <v>0.1111111111111111</v>
      </c>
      <c r="AW26" s="7" t="s">
        <v>3</v>
      </c>
      <c r="AX26">
        <f>RANK(AU26,$AU$3:$AU$39)</f>
        <v>28</v>
      </c>
      <c r="AZ26" s="4" t="s">
        <v>6</v>
      </c>
      <c r="BA26" s="4" t="s">
        <v>6</v>
      </c>
      <c r="BB26" s="4" t="s">
        <v>6</v>
      </c>
      <c r="BC26" s="4" t="s">
        <v>6</v>
      </c>
      <c r="BD26" s="4" t="s">
        <v>6</v>
      </c>
      <c r="BE26" s="7" t="s">
        <v>3</v>
      </c>
    </row>
    <row r="27" spans="1:89" ht="15">
      <c r="A27" s="8" t="s">
        <v>41</v>
      </c>
      <c r="B27" s="4">
        <v>0</v>
      </c>
      <c r="C27" s="4" t="s">
        <v>6</v>
      </c>
      <c r="D27" s="4">
        <v>0</v>
      </c>
      <c r="E27" s="4">
        <v>50000</v>
      </c>
      <c r="F27" s="10">
        <v>0.09027777777777778</v>
      </c>
      <c r="G27" s="7" t="s">
        <v>12</v>
      </c>
      <c r="H27">
        <f t="shared" si="0"/>
        <v>25</v>
      </c>
      <c r="I27">
        <f>E27-O27</f>
        <v>31000</v>
      </c>
      <c r="J27">
        <f>D27-N27</f>
        <v>0</v>
      </c>
      <c r="L27" s="4">
        <v>0</v>
      </c>
      <c r="M27" s="4" t="s">
        <v>6</v>
      </c>
      <c r="N27" s="4">
        <v>0</v>
      </c>
      <c r="O27" s="4">
        <v>19000</v>
      </c>
      <c r="P27" s="10">
        <v>0.11805555555555557</v>
      </c>
      <c r="Q27" s="7" t="s">
        <v>12</v>
      </c>
      <c r="R27">
        <f>RANK(O27,$O$3:$O$39)</f>
        <v>25</v>
      </c>
      <c r="T27" s="4">
        <v>0</v>
      </c>
      <c r="U27" s="4">
        <v>0</v>
      </c>
      <c r="V27" s="4">
        <v>0</v>
      </c>
      <c r="W27" s="4">
        <v>21000</v>
      </c>
      <c r="X27" s="10">
        <v>0.09027777777777778</v>
      </c>
      <c r="Y27" s="7" t="s">
        <v>3</v>
      </c>
      <c r="Z27">
        <f t="shared" si="18"/>
        <v>26</v>
      </c>
      <c r="AB27" s="4" t="s">
        <v>6</v>
      </c>
      <c r="AC27" s="4" t="s">
        <v>6</v>
      </c>
      <c r="AD27" s="4" t="s">
        <v>6</v>
      </c>
      <c r="AE27" s="4" t="s">
        <v>6</v>
      </c>
      <c r="AF27" s="4" t="s">
        <v>6</v>
      </c>
      <c r="AG27" s="7" t="s">
        <v>3</v>
      </c>
      <c r="AH27" s="4" t="s">
        <v>6</v>
      </c>
      <c r="AJ27" s="4" t="s">
        <v>6</v>
      </c>
      <c r="AK27" s="4" t="s">
        <v>6</v>
      </c>
      <c r="AL27" s="4" t="s">
        <v>6</v>
      </c>
      <c r="AM27" s="4" t="s">
        <v>56</v>
      </c>
      <c r="AN27" s="10" t="s">
        <v>6</v>
      </c>
      <c r="AO27" s="7" t="s">
        <v>3</v>
      </c>
      <c r="AP27" s="4" t="s">
        <v>6</v>
      </c>
      <c r="AR27" s="4">
        <v>13000</v>
      </c>
      <c r="AS27" s="4">
        <v>7000</v>
      </c>
      <c r="AT27" s="4">
        <v>56000</v>
      </c>
      <c r="AU27" s="4">
        <v>26000</v>
      </c>
      <c r="AV27" s="10">
        <v>0.09722222222222222</v>
      </c>
      <c r="AW27" s="7" t="s">
        <v>12</v>
      </c>
      <c r="AX27">
        <f>RANK(AU27,$AU$3:$AU$39)</f>
        <v>26</v>
      </c>
      <c r="AZ27" s="4">
        <v>9200</v>
      </c>
      <c r="BA27" s="4" t="s">
        <v>6</v>
      </c>
      <c r="BB27" s="4">
        <v>48000</v>
      </c>
      <c r="BC27" s="4">
        <v>20000</v>
      </c>
      <c r="BD27" s="10">
        <v>0.125</v>
      </c>
      <c r="BE27" s="7" t="s">
        <v>12</v>
      </c>
      <c r="BF27">
        <f>RANK(BC27,$BC$3:$BC$39)</f>
        <v>22</v>
      </c>
      <c r="BH27" s="4" t="s">
        <v>6</v>
      </c>
      <c r="BI27" s="4" t="s">
        <v>6</v>
      </c>
      <c r="BJ27" s="4" t="s">
        <v>6</v>
      </c>
      <c r="BK27" s="4" t="s">
        <v>6</v>
      </c>
      <c r="BL27" s="4" t="s">
        <v>6</v>
      </c>
      <c r="BM27" s="7" t="s">
        <v>3</v>
      </c>
      <c r="BP27" s="4" t="s">
        <v>6</v>
      </c>
      <c r="BQ27" s="4" t="s">
        <v>6</v>
      </c>
      <c r="BR27" s="4" t="s">
        <v>6</v>
      </c>
      <c r="BS27" s="4" t="s">
        <v>6</v>
      </c>
      <c r="BT27" s="4" t="s">
        <v>6</v>
      </c>
      <c r="BU27" s="7" t="s">
        <v>3</v>
      </c>
      <c r="BX27" s="4" t="s">
        <v>6</v>
      </c>
      <c r="BY27" s="4" t="s">
        <v>6</v>
      </c>
      <c r="BZ27" s="4" t="s">
        <v>6</v>
      </c>
      <c r="CA27" s="4" t="s">
        <v>6</v>
      </c>
      <c r="CB27" s="4" t="s">
        <v>6</v>
      </c>
      <c r="CC27" s="7" t="s">
        <v>3</v>
      </c>
      <c r="CF27" s="4"/>
      <c r="CG27" s="4"/>
      <c r="CH27" s="4"/>
      <c r="CI27" s="4"/>
      <c r="CJ27" s="4"/>
      <c r="CK27" s="7"/>
    </row>
    <row r="28" spans="1:89" ht="15">
      <c r="A28" s="8" t="s">
        <v>55</v>
      </c>
      <c r="B28" s="4">
        <v>43000</v>
      </c>
      <c r="C28" s="4">
        <v>19000</v>
      </c>
      <c r="D28" s="4">
        <v>93000</v>
      </c>
      <c r="E28" s="4">
        <v>47000</v>
      </c>
      <c r="F28" s="10">
        <v>0.1388888888888889</v>
      </c>
      <c r="G28" s="7" t="s">
        <v>3</v>
      </c>
      <c r="H28">
        <f t="shared" si="0"/>
        <v>26</v>
      </c>
      <c r="I28">
        <f>E28-O28</f>
        <v>21000</v>
      </c>
      <c r="J28">
        <f>D28-N28</f>
        <v>-57000</v>
      </c>
      <c r="L28" s="4">
        <v>18000</v>
      </c>
      <c r="M28" s="4">
        <v>9500</v>
      </c>
      <c r="N28" s="4">
        <v>150000</v>
      </c>
      <c r="O28" s="4">
        <v>26000</v>
      </c>
      <c r="P28" s="10">
        <v>0.2222222222222222</v>
      </c>
      <c r="Q28" s="7" t="s">
        <v>3</v>
      </c>
      <c r="R28">
        <f>RANK(O28,$O$3:$O$39)</f>
        <v>24</v>
      </c>
      <c r="T28" s="4">
        <v>17000</v>
      </c>
      <c r="U28" s="4">
        <v>8500</v>
      </c>
      <c r="V28" s="4">
        <v>58000</v>
      </c>
      <c r="W28" s="4">
        <v>24000</v>
      </c>
      <c r="X28" s="10">
        <v>0.15277777777777776</v>
      </c>
      <c r="Y28" s="7" t="s">
        <v>3</v>
      </c>
      <c r="Z28">
        <f t="shared" si="18"/>
        <v>25</v>
      </c>
      <c r="AB28" s="4">
        <v>18000</v>
      </c>
      <c r="AC28" s="4">
        <v>9300</v>
      </c>
      <c r="AD28" s="4">
        <v>100000</v>
      </c>
      <c r="AE28" s="4">
        <v>34000</v>
      </c>
      <c r="AF28" s="10">
        <v>0.18055555555555555</v>
      </c>
      <c r="AG28" s="7" t="s">
        <v>3</v>
      </c>
      <c r="AH28">
        <f>RANK(AE28,$AE$3:$AE$39)</f>
        <v>22</v>
      </c>
      <c r="AJ28" s="4">
        <v>18000</v>
      </c>
      <c r="AK28" s="4">
        <v>15000</v>
      </c>
      <c r="AL28" s="4">
        <v>110000</v>
      </c>
      <c r="AM28" s="4">
        <v>31000</v>
      </c>
      <c r="AN28" s="10">
        <v>0.1875</v>
      </c>
      <c r="AO28" s="7" t="s">
        <v>3</v>
      </c>
      <c r="AP28">
        <f>RANK(AM28,$AM$3:$AM$39)</f>
        <v>24</v>
      </c>
      <c r="AR28" s="4">
        <v>27000</v>
      </c>
      <c r="AS28" s="4">
        <v>20000</v>
      </c>
      <c r="AT28" s="4">
        <v>150000</v>
      </c>
      <c r="AU28" s="4">
        <v>40000</v>
      </c>
      <c r="AV28" s="10">
        <v>0.2152777777777778</v>
      </c>
      <c r="AW28" s="7" t="s">
        <v>3</v>
      </c>
      <c r="AX28">
        <f>RANK(AU28,$AU$3:$AU$39)</f>
        <v>22</v>
      </c>
      <c r="AZ28" s="4"/>
      <c r="BA28" s="4"/>
      <c r="BB28" s="4"/>
      <c r="BC28" s="4"/>
      <c r="BD28" s="10"/>
      <c r="BE28" s="7"/>
      <c r="BH28" s="4"/>
      <c r="BI28" s="4"/>
      <c r="BJ28" s="4"/>
      <c r="BK28" s="4"/>
      <c r="BL28" s="4"/>
      <c r="BM28" s="7"/>
      <c r="BP28" s="4"/>
      <c r="BQ28" s="4"/>
      <c r="BR28" s="4"/>
      <c r="BS28" s="4"/>
      <c r="BT28" s="4"/>
      <c r="BU28" s="7"/>
      <c r="BX28" s="4"/>
      <c r="BY28" s="4"/>
      <c r="BZ28" s="4"/>
      <c r="CA28" s="4"/>
      <c r="CB28" s="4"/>
      <c r="CC28" s="7"/>
      <c r="CF28" s="4"/>
      <c r="CG28" s="4"/>
      <c r="CH28" s="4"/>
      <c r="CI28" s="4"/>
      <c r="CJ28" s="4"/>
      <c r="CK28" s="7"/>
    </row>
    <row r="29" spans="1:89" ht="15">
      <c r="A29" s="8" t="s">
        <v>68</v>
      </c>
      <c r="B29" s="4">
        <v>22000</v>
      </c>
      <c r="C29" s="4">
        <v>9300</v>
      </c>
      <c r="D29" s="4">
        <v>170000</v>
      </c>
      <c r="E29" s="4">
        <v>45000</v>
      </c>
      <c r="F29" s="10">
        <v>0.25</v>
      </c>
      <c r="G29" s="7" t="s">
        <v>3</v>
      </c>
      <c r="H29">
        <f t="shared" si="0"/>
        <v>27</v>
      </c>
      <c r="I29" s="4" t="s">
        <v>6</v>
      </c>
      <c r="J29" s="4" t="s">
        <v>6</v>
      </c>
      <c r="L29" s="4" t="s">
        <v>56</v>
      </c>
      <c r="M29" s="4" t="s">
        <v>6</v>
      </c>
      <c r="N29" s="4" t="s">
        <v>6</v>
      </c>
      <c r="O29" s="4" t="s">
        <v>6</v>
      </c>
      <c r="P29" s="10" t="s">
        <v>6</v>
      </c>
      <c r="Q29" s="7" t="s">
        <v>3</v>
      </c>
      <c r="R29" s="4" t="s">
        <v>6</v>
      </c>
      <c r="T29" s="4">
        <v>18000</v>
      </c>
      <c r="U29" s="4">
        <v>8600</v>
      </c>
      <c r="V29" s="4">
        <v>290000</v>
      </c>
      <c r="W29" s="4">
        <v>69000</v>
      </c>
      <c r="X29" s="10">
        <v>0.3055555555555555</v>
      </c>
      <c r="Y29" s="7" t="s">
        <v>3</v>
      </c>
      <c r="Z29">
        <f t="shared" si="18"/>
        <v>20</v>
      </c>
      <c r="AB29" s="4"/>
      <c r="AC29" s="4"/>
      <c r="AD29" s="4"/>
      <c r="AE29" s="4"/>
      <c r="AF29" s="4"/>
      <c r="AG29" s="7"/>
      <c r="AH29" s="4"/>
      <c r="AJ29" s="4"/>
      <c r="AK29" s="4"/>
      <c r="AL29" s="4"/>
      <c r="AM29" s="4"/>
      <c r="AN29" s="4"/>
      <c r="AO29" s="7"/>
      <c r="AP29" s="4"/>
      <c r="AR29" s="4"/>
      <c r="AS29" s="4"/>
      <c r="AT29" s="4"/>
      <c r="AU29" s="4"/>
      <c r="AV29" s="10"/>
      <c r="AW29" s="7"/>
      <c r="AZ29" s="4"/>
      <c r="BA29" s="4"/>
      <c r="BB29" s="4"/>
      <c r="BC29" s="4"/>
      <c r="BD29" s="10"/>
      <c r="BE29" s="7"/>
      <c r="BH29" s="4"/>
      <c r="BI29" s="4"/>
      <c r="BJ29" s="4"/>
      <c r="BK29" s="4"/>
      <c r="BL29" s="4"/>
      <c r="BM29" s="7"/>
      <c r="BP29" s="4"/>
      <c r="BQ29" s="4"/>
      <c r="BR29" s="4"/>
      <c r="BS29" s="4"/>
      <c r="BT29" s="4"/>
      <c r="BU29" s="7"/>
      <c r="BX29" s="4"/>
      <c r="BY29" s="4"/>
      <c r="BZ29" s="4"/>
      <c r="CA29" s="4"/>
      <c r="CB29" s="4"/>
      <c r="CC29" s="7"/>
      <c r="CF29" s="4"/>
      <c r="CG29" s="4"/>
      <c r="CH29" s="4"/>
      <c r="CI29" s="4"/>
      <c r="CJ29" s="4"/>
      <c r="CK29" s="7"/>
    </row>
    <row r="30" spans="1:107" ht="15">
      <c r="A30" s="8" t="s">
        <v>26</v>
      </c>
      <c r="B30" s="4">
        <v>43000</v>
      </c>
      <c r="C30" s="4">
        <v>18000</v>
      </c>
      <c r="D30" s="4">
        <v>93000</v>
      </c>
      <c r="E30" s="4">
        <v>42000</v>
      </c>
      <c r="F30" s="3">
        <v>0.125</v>
      </c>
      <c r="G30" t="s">
        <v>3</v>
      </c>
      <c r="H30">
        <f t="shared" si="0"/>
        <v>28</v>
      </c>
      <c r="I30">
        <f>E30-O30</f>
        <v>2000</v>
      </c>
      <c r="J30">
        <f>D30-N30</f>
        <v>9000</v>
      </c>
      <c r="L30" s="4">
        <v>32000</v>
      </c>
      <c r="M30" s="4">
        <v>17000</v>
      </c>
      <c r="N30" s="4">
        <v>84000</v>
      </c>
      <c r="O30" s="4">
        <v>40000</v>
      </c>
      <c r="P30" s="3">
        <v>0.10416666666666667</v>
      </c>
      <c r="Q30" t="s">
        <v>3</v>
      </c>
      <c r="R30">
        <f>RANK(O30,$O$3:$O$39)</f>
        <v>22</v>
      </c>
      <c r="T30" s="4">
        <v>36000</v>
      </c>
      <c r="U30" s="4">
        <v>18000</v>
      </c>
      <c r="V30" s="4">
        <v>94000</v>
      </c>
      <c r="W30" s="4">
        <v>44000</v>
      </c>
      <c r="X30" s="3">
        <v>0.1111111111111111</v>
      </c>
      <c r="Y30" t="s">
        <v>3</v>
      </c>
      <c r="Z30">
        <f t="shared" si="18"/>
        <v>23</v>
      </c>
      <c r="AB30" s="4">
        <v>53000</v>
      </c>
      <c r="AC30" s="4">
        <v>27000</v>
      </c>
      <c r="AD30" s="4">
        <v>140000</v>
      </c>
      <c r="AE30" s="4">
        <v>65000</v>
      </c>
      <c r="AF30" s="3">
        <v>0.125</v>
      </c>
      <c r="AG30" t="s">
        <v>3</v>
      </c>
      <c r="AH30">
        <f>RANK(AE30,$AE$3:$AE$39)</f>
        <v>19</v>
      </c>
      <c r="AJ30" s="4">
        <v>39000</v>
      </c>
      <c r="AK30" s="4">
        <v>29000</v>
      </c>
      <c r="AL30" s="4">
        <v>92000</v>
      </c>
      <c r="AM30" s="4">
        <v>47000</v>
      </c>
      <c r="AN30" s="3">
        <v>0.125</v>
      </c>
      <c r="AO30" t="s">
        <v>3</v>
      </c>
      <c r="AP30">
        <f>RANK(AM30,$AM$3:$AM$39)</f>
        <v>21</v>
      </c>
      <c r="AR30">
        <v>40000</v>
      </c>
      <c r="AS30">
        <v>29000</v>
      </c>
      <c r="AT30">
        <v>84000</v>
      </c>
      <c r="AU30">
        <v>48000</v>
      </c>
      <c r="AV30" s="3">
        <v>0.09722222222222222</v>
      </c>
      <c r="AW30" t="s">
        <v>3</v>
      </c>
      <c r="AX30">
        <f>RANK(AU30,$AU$3:$AU$39)</f>
        <v>19</v>
      </c>
      <c r="AZ30">
        <v>35000</v>
      </c>
      <c r="BA30">
        <v>15000</v>
      </c>
      <c r="BB30">
        <v>70000</v>
      </c>
      <c r="BC30">
        <v>39000</v>
      </c>
      <c r="BD30" s="3">
        <v>0.13194444444444445</v>
      </c>
      <c r="BE30" t="s">
        <v>3</v>
      </c>
      <c r="BF30">
        <f>RANK(BC30,$BC$3:$BC$39)</f>
        <v>19</v>
      </c>
      <c r="BH30">
        <v>44000</v>
      </c>
      <c r="BI30">
        <v>15000</v>
      </c>
      <c r="BJ30">
        <v>93000</v>
      </c>
      <c r="BK30">
        <v>48000</v>
      </c>
      <c r="BL30" s="3">
        <v>0.11805555555555557</v>
      </c>
      <c r="BM30" t="s">
        <v>3</v>
      </c>
      <c r="BN30">
        <f>RANK(BK30,$BK$3:$BK$39)</f>
        <v>18</v>
      </c>
      <c r="BP30">
        <v>33000</v>
      </c>
      <c r="BQ30">
        <v>13000</v>
      </c>
      <c r="BR30">
        <v>63000</v>
      </c>
      <c r="BS30">
        <v>36000</v>
      </c>
      <c r="BT30" s="3">
        <v>0.09722222222222222</v>
      </c>
      <c r="BU30" t="s">
        <v>3</v>
      </c>
      <c r="BV30">
        <f>RANK(BS30,$BS$3:$BS$39)</f>
        <v>18</v>
      </c>
      <c r="BX30">
        <v>36000</v>
      </c>
      <c r="BY30">
        <v>15000</v>
      </c>
      <c r="BZ30">
        <v>85000</v>
      </c>
      <c r="CA30">
        <v>43000</v>
      </c>
      <c r="CB30" s="3">
        <v>0.1111111111111111</v>
      </c>
      <c r="CC30" t="s">
        <v>3</v>
      </c>
      <c r="CD30">
        <f>RANK(CA30,$CA$3:$CA$39)</f>
        <v>18</v>
      </c>
      <c r="CF30">
        <v>39000</v>
      </c>
      <c r="CG30">
        <v>18000</v>
      </c>
      <c r="CH30">
        <v>100000</v>
      </c>
      <c r="CI30">
        <v>52000</v>
      </c>
      <c r="CJ30" s="3">
        <v>0.1111111111111111</v>
      </c>
      <c r="CK30" t="s">
        <v>3</v>
      </c>
      <c r="CL30">
        <f>RANK(CI30,$CI$3:$CI$39)</f>
        <v>17</v>
      </c>
      <c r="CN30">
        <v>40000</v>
      </c>
      <c r="CO30">
        <v>18000</v>
      </c>
      <c r="CP30">
        <v>110000</v>
      </c>
      <c r="CQ30">
        <v>53000</v>
      </c>
      <c r="CR30" s="3">
        <v>0.15972222222222224</v>
      </c>
      <c r="CS30" t="s">
        <v>3</v>
      </c>
      <c r="CT30">
        <f>RANK(CQ30,$CQ$3:$CQ$39)</f>
        <v>17</v>
      </c>
      <c r="CV30">
        <v>39000</v>
      </c>
      <c r="CW30">
        <v>20000</v>
      </c>
      <c r="CX30">
        <v>110000</v>
      </c>
      <c r="CY30">
        <v>47000</v>
      </c>
      <c r="CZ30" s="3">
        <v>0.13194444444444445</v>
      </c>
      <c r="DA30" t="s">
        <v>3</v>
      </c>
      <c r="DB30" s="6">
        <f>RANK(CY30,$CY$4:$CY$38)</f>
        <v>16</v>
      </c>
      <c r="DC30" s="3"/>
    </row>
    <row r="31" spans="1:107" ht="15">
      <c r="A31" s="8" t="s">
        <v>25</v>
      </c>
      <c r="B31" s="4">
        <v>30000</v>
      </c>
      <c r="C31" s="4">
        <v>14000</v>
      </c>
      <c r="D31" s="4">
        <v>200000</v>
      </c>
      <c r="E31" s="4">
        <v>32000</v>
      </c>
      <c r="F31" s="10">
        <v>0.1875</v>
      </c>
      <c r="G31" s="7" t="s">
        <v>3</v>
      </c>
      <c r="H31">
        <f t="shared" si="0"/>
        <v>29</v>
      </c>
      <c r="I31" s="4" t="s">
        <v>6</v>
      </c>
      <c r="J31" s="4" t="s">
        <v>6</v>
      </c>
      <c r="L31" s="4" t="s">
        <v>56</v>
      </c>
      <c r="M31" s="4" t="s">
        <v>6</v>
      </c>
      <c r="N31" s="4" t="s">
        <v>6</v>
      </c>
      <c r="O31" s="4" t="s">
        <v>6</v>
      </c>
      <c r="P31" s="10" t="s">
        <v>6</v>
      </c>
      <c r="Q31" s="7" t="s">
        <v>3</v>
      </c>
      <c r="R31" s="4" t="s">
        <v>6</v>
      </c>
      <c r="T31" s="4">
        <v>17000</v>
      </c>
      <c r="U31" s="4">
        <v>8600</v>
      </c>
      <c r="V31" s="4">
        <v>100000</v>
      </c>
      <c r="W31" s="4">
        <v>21000</v>
      </c>
      <c r="X31" s="3">
        <v>0.20138888888888887</v>
      </c>
      <c r="Y31" t="s">
        <v>3</v>
      </c>
      <c r="Z31">
        <f t="shared" si="18"/>
        <v>26</v>
      </c>
      <c r="AB31" s="4">
        <v>22000</v>
      </c>
      <c r="AC31" s="4">
        <v>11000</v>
      </c>
      <c r="AD31" s="4">
        <v>200000</v>
      </c>
      <c r="AE31" s="4">
        <v>32000</v>
      </c>
      <c r="AF31" s="3">
        <v>0.20138888888888887</v>
      </c>
      <c r="AG31" t="s">
        <v>3</v>
      </c>
      <c r="AH31">
        <f>RANK(AE31,$AE$3:$AE$39)</f>
        <v>23</v>
      </c>
      <c r="AJ31" s="4">
        <v>23000</v>
      </c>
      <c r="AK31" s="4">
        <v>17000</v>
      </c>
      <c r="AL31" s="4">
        <v>200000</v>
      </c>
      <c r="AM31" s="4">
        <v>32000</v>
      </c>
      <c r="AN31" s="3">
        <v>0.2222222222222222</v>
      </c>
      <c r="AO31" t="s">
        <v>3</v>
      </c>
      <c r="AP31">
        <f>RANK(AM31,$AM$3:$AM$39)</f>
        <v>23</v>
      </c>
      <c r="AR31">
        <v>24000</v>
      </c>
      <c r="AS31">
        <v>17000</v>
      </c>
      <c r="AT31">
        <v>240000</v>
      </c>
      <c r="AU31">
        <v>32000</v>
      </c>
      <c r="AV31" s="3">
        <v>0.17361111111111113</v>
      </c>
      <c r="AW31" t="s">
        <v>3</v>
      </c>
      <c r="AX31">
        <f>RANK(AU31,$AU$3:$AU$39)</f>
        <v>24</v>
      </c>
      <c r="AZ31">
        <v>16000</v>
      </c>
      <c r="BA31">
        <v>7800</v>
      </c>
      <c r="BB31">
        <v>150000</v>
      </c>
      <c r="BC31">
        <v>24000</v>
      </c>
      <c r="BD31" s="3">
        <v>0.19444444444444445</v>
      </c>
      <c r="BE31" t="s">
        <v>3</v>
      </c>
      <c r="BF31">
        <f>RANK(BC31,$BC$3:$BC$39)</f>
        <v>20</v>
      </c>
      <c r="BH31">
        <v>22000</v>
      </c>
      <c r="BI31">
        <v>8400</v>
      </c>
      <c r="BJ31">
        <v>150000</v>
      </c>
      <c r="BK31">
        <v>30000</v>
      </c>
      <c r="BL31" s="3">
        <v>0.17361111111111113</v>
      </c>
      <c r="BM31" t="s">
        <v>3</v>
      </c>
      <c r="BN31">
        <f>RANK(BK31,$BK$3:$BK$39)</f>
        <v>20</v>
      </c>
      <c r="BP31">
        <v>18000</v>
      </c>
      <c r="BQ31">
        <v>7100</v>
      </c>
      <c r="BR31">
        <v>140000</v>
      </c>
      <c r="BS31">
        <v>22000</v>
      </c>
      <c r="BT31" s="3">
        <v>0.23611111111111113</v>
      </c>
      <c r="BU31" t="s">
        <v>3</v>
      </c>
      <c r="BV31">
        <f>RANK(BS31,$BS$3:$BS$39)</f>
        <v>19</v>
      </c>
      <c r="BX31">
        <v>22000</v>
      </c>
      <c r="BY31">
        <v>8400</v>
      </c>
      <c r="BZ31">
        <v>150000</v>
      </c>
      <c r="CA31">
        <v>30000</v>
      </c>
      <c r="CB31" s="3">
        <v>0.14583333333333334</v>
      </c>
      <c r="CC31" t="s">
        <v>3</v>
      </c>
      <c r="CD31">
        <f>RANK(CA31,$CA$3:$CA$39)</f>
        <v>19</v>
      </c>
      <c r="CF31">
        <v>20000</v>
      </c>
      <c r="CG31">
        <v>10000</v>
      </c>
      <c r="CH31">
        <v>160000</v>
      </c>
      <c r="CI31">
        <v>27000</v>
      </c>
      <c r="CJ31" s="3">
        <v>0.15277777777777776</v>
      </c>
      <c r="CK31" t="s">
        <v>3</v>
      </c>
      <c r="CL31">
        <f>RANK(CI31,$CI$3:$CI$39)</f>
        <v>19</v>
      </c>
      <c r="CN31">
        <v>27000</v>
      </c>
      <c r="CO31">
        <v>13000</v>
      </c>
      <c r="CP31">
        <v>180000</v>
      </c>
      <c r="CQ31">
        <v>36000</v>
      </c>
      <c r="CR31" s="3">
        <v>0.1875</v>
      </c>
      <c r="CS31" t="s">
        <v>3</v>
      </c>
      <c r="CT31">
        <f>RANK(CQ31,$CQ$3:$CQ$39)</f>
        <v>19</v>
      </c>
      <c r="CV31">
        <v>27000</v>
      </c>
      <c r="CW31">
        <v>15000</v>
      </c>
      <c r="CX31">
        <v>180000</v>
      </c>
      <c r="CY31">
        <v>35000</v>
      </c>
      <c r="CZ31" s="3">
        <v>0.20833333333333334</v>
      </c>
      <c r="DA31" t="s">
        <v>3</v>
      </c>
      <c r="DB31" s="6">
        <f>RANK(CY31,$CY$4:$CY$38)</f>
        <v>18</v>
      </c>
      <c r="DC31" s="3"/>
    </row>
    <row r="32" spans="1:89" ht="15">
      <c r="A32" s="8" t="s">
        <v>44</v>
      </c>
      <c r="B32" s="4">
        <v>0</v>
      </c>
      <c r="C32" s="4" t="s">
        <v>6</v>
      </c>
      <c r="D32" s="4">
        <v>0</v>
      </c>
      <c r="E32" s="4">
        <v>6800</v>
      </c>
      <c r="F32" s="10">
        <v>0.03263888888888889</v>
      </c>
      <c r="G32" s="7" t="s">
        <v>12</v>
      </c>
      <c r="H32">
        <f t="shared" si="0"/>
        <v>30</v>
      </c>
      <c r="I32">
        <f>E32-O32</f>
        <v>2200</v>
      </c>
      <c r="J32">
        <f>D32-N32</f>
        <v>0</v>
      </c>
      <c r="L32" s="4">
        <v>0</v>
      </c>
      <c r="M32" s="4" t="s">
        <v>6</v>
      </c>
      <c r="N32" s="4">
        <v>0</v>
      </c>
      <c r="O32" s="4">
        <v>4600</v>
      </c>
      <c r="P32" s="10">
        <v>0.025694444444444447</v>
      </c>
      <c r="Q32" s="7" t="s">
        <v>12</v>
      </c>
      <c r="R32">
        <f>RANK(O32,$O$3:$O$39)</f>
        <v>26</v>
      </c>
      <c r="T32" s="4">
        <v>0</v>
      </c>
      <c r="U32" s="4">
        <v>0</v>
      </c>
      <c r="V32" s="4">
        <v>0</v>
      </c>
      <c r="W32" s="4">
        <v>5300</v>
      </c>
      <c r="X32" s="10">
        <v>0.029166666666666664</v>
      </c>
      <c r="Y32" s="7" t="s">
        <v>12</v>
      </c>
      <c r="Z32">
        <f t="shared" si="18"/>
        <v>28</v>
      </c>
      <c r="AB32" s="4" t="s">
        <v>6</v>
      </c>
      <c r="AC32" s="4" t="s">
        <v>6</v>
      </c>
      <c r="AD32" s="4" t="s">
        <v>6</v>
      </c>
      <c r="AE32" s="4" t="s">
        <v>6</v>
      </c>
      <c r="AF32" s="4" t="s">
        <v>6</v>
      </c>
      <c r="AG32" s="7" t="s">
        <v>12</v>
      </c>
      <c r="AH32" s="4" t="s">
        <v>6</v>
      </c>
      <c r="AJ32" s="4" t="s">
        <v>6</v>
      </c>
      <c r="AK32" s="4" t="s">
        <v>6</v>
      </c>
      <c r="AL32" s="4" t="s">
        <v>6</v>
      </c>
      <c r="AM32" s="4" t="s">
        <v>6</v>
      </c>
      <c r="AN32" s="4" t="s">
        <v>6</v>
      </c>
      <c r="AO32" s="7" t="s">
        <v>12</v>
      </c>
      <c r="AP32" s="4" t="s">
        <v>6</v>
      </c>
      <c r="AR32" s="4">
        <v>10000</v>
      </c>
      <c r="AS32" s="4" t="s">
        <v>6</v>
      </c>
      <c r="AT32" s="4">
        <v>24000</v>
      </c>
      <c r="AU32" s="4">
        <v>12000</v>
      </c>
      <c r="AV32" s="10">
        <v>0.05694444444444444</v>
      </c>
      <c r="AW32" s="7" t="s">
        <v>12</v>
      </c>
      <c r="AX32">
        <f>RANK(AU32,$AU$3:$AU$39)</f>
        <v>28</v>
      </c>
      <c r="AZ32" s="4">
        <v>8400</v>
      </c>
      <c r="BA32" s="4" t="s">
        <v>6</v>
      </c>
      <c r="BB32" s="4">
        <v>22000</v>
      </c>
      <c r="BC32" s="4">
        <v>10000</v>
      </c>
      <c r="BD32" s="10">
        <v>0.06388888888888888</v>
      </c>
      <c r="BE32" s="7" t="s">
        <v>12</v>
      </c>
      <c r="BF32">
        <f>RANK(BC32,$BC$3:$BC$39)</f>
        <v>24</v>
      </c>
      <c r="BH32" s="4" t="s">
        <v>6</v>
      </c>
      <c r="BI32" s="4" t="s">
        <v>6</v>
      </c>
      <c r="BJ32" s="4" t="s">
        <v>6</v>
      </c>
      <c r="BK32" s="4" t="s">
        <v>6</v>
      </c>
      <c r="BL32" s="4" t="s">
        <v>6</v>
      </c>
      <c r="BM32" s="7" t="s">
        <v>3</v>
      </c>
      <c r="BP32" s="4" t="s">
        <v>6</v>
      </c>
      <c r="BQ32" s="4" t="s">
        <v>6</v>
      </c>
      <c r="BR32" s="4" t="s">
        <v>6</v>
      </c>
      <c r="BS32" s="4" t="s">
        <v>6</v>
      </c>
      <c r="BT32" s="4" t="s">
        <v>6</v>
      </c>
      <c r="BU32" s="7" t="s">
        <v>3</v>
      </c>
      <c r="BX32" s="4"/>
      <c r="BY32" s="4"/>
      <c r="BZ32" s="4"/>
      <c r="CA32" s="4"/>
      <c r="CB32" s="4"/>
      <c r="CC32" s="7"/>
      <c r="CF32" s="4"/>
      <c r="CG32" s="4"/>
      <c r="CH32" s="4"/>
      <c r="CI32" s="4"/>
      <c r="CJ32" s="4"/>
      <c r="CK32" s="7"/>
    </row>
    <row r="33" spans="1:107" ht="15">
      <c r="A33" s="8" t="s">
        <v>62</v>
      </c>
      <c r="B33" s="4" t="s">
        <v>6</v>
      </c>
      <c r="C33" s="4" t="s">
        <v>6</v>
      </c>
      <c r="D33" s="4" t="s">
        <v>6</v>
      </c>
      <c r="E33" s="4" t="s">
        <v>6</v>
      </c>
      <c r="F33" s="4" t="s">
        <v>6</v>
      </c>
      <c r="G33" s="7" t="s">
        <v>3</v>
      </c>
      <c r="H33" s="4" t="s">
        <v>6</v>
      </c>
      <c r="I33" s="4" t="s">
        <v>6</v>
      </c>
      <c r="J33" s="4" t="s">
        <v>6</v>
      </c>
      <c r="K33" s="4"/>
      <c r="L33" s="4" t="s">
        <v>56</v>
      </c>
      <c r="M33" s="4" t="s">
        <v>6</v>
      </c>
      <c r="N33" s="4" t="s">
        <v>6</v>
      </c>
      <c r="O33" s="4" t="s">
        <v>6</v>
      </c>
      <c r="P33" s="10" t="s">
        <v>6</v>
      </c>
      <c r="Q33" s="7" t="s">
        <v>3</v>
      </c>
      <c r="R33" s="4" t="s">
        <v>6</v>
      </c>
      <c r="S33" s="4"/>
      <c r="T33" s="4" t="s">
        <v>56</v>
      </c>
      <c r="U33" s="4" t="s">
        <v>6</v>
      </c>
      <c r="V33" s="4" t="s">
        <v>6</v>
      </c>
      <c r="W33" s="4" t="s">
        <v>6</v>
      </c>
      <c r="X33" s="10" t="s">
        <v>6</v>
      </c>
      <c r="Y33" s="7" t="s">
        <v>3</v>
      </c>
      <c r="Z33" s="4" t="s">
        <v>6</v>
      </c>
      <c r="AA33" s="4"/>
      <c r="AB33" s="4">
        <v>17000</v>
      </c>
      <c r="AC33" s="4">
        <v>8500</v>
      </c>
      <c r="AD33" s="4">
        <v>100000</v>
      </c>
      <c r="AE33" s="4">
        <v>24000</v>
      </c>
      <c r="AF33" s="10">
        <v>0.1875</v>
      </c>
      <c r="AG33" s="7" t="s">
        <v>3</v>
      </c>
      <c r="AH33">
        <f>RANK(AE33,$AE$3:$AE$39)</f>
        <v>25</v>
      </c>
      <c r="AI33" s="4"/>
      <c r="AJ33" s="4">
        <v>11000</v>
      </c>
      <c r="AK33" s="4">
        <v>8600</v>
      </c>
      <c r="AL33" s="4">
        <v>69000</v>
      </c>
      <c r="AM33" s="4">
        <v>18000</v>
      </c>
      <c r="AN33" s="10">
        <v>0.16666666666666666</v>
      </c>
      <c r="AO33" s="7" t="s">
        <v>3</v>
      </c>
      <c r="AP33">
        <f aca="true" t="shared" si="19" ref="AP33:AP39">RANK(AM33,$AM$3:$AM$39)</f>
        <v>27</v>
      </c>
      <c r="AQ33" s="4"/>
      <c r="AR33" s="4"/>
      <c r="AS33" s="4"/>
      <c r="AT33" s="4"/>
      <c r="AU33" s="4"/>
      <c r="AV33" s="10"/>
      <c r="AW33" s="7"/>
      <c r="AY33" s="4"/>
      <c r="AZ33" s="4"/>
      <c r="BA33" s="4"/>
      <c r="BB33" s="4"/>
      <c r="BC33" s="4"/>
      <c r="BD33" s="4"/>
      <c r="BE33" s="7"/>
      <c r="BG33" s="4"/>
      <c r="BH33" s="4"/>
      <c r="BI33" s="4"/>
      <c r="BJ33" s="4"/>
      <c r="BK33" s="4"/>
      <c r="BL33" s="10"/>
      <c r="BM33" s="7"/>
      <c r="BO33" s="4"/>
      <c r="BP33" s="4"/>
      <c r="BQ33" s="4"/>
      <c r="BR33" s="4"/>
      <c r="BS33" s="4"/>
      <c r="BT33" s="4"/>
      <c r="BU33" s="7"/>
      <c r="BW33" s="4"/>
      <c r="BX33" s="4"/>
      <c r="BY33" s="4"/>
      <c r="BZ33" s="4"/>
      <c r="CA33" s="4"/>
      <c r="CB33" s="4"/>
      <c r="CC33" s="7"/>
      <c r="CE33" s="4"/>
      <c r="CF33" s="4"/>
      <c r="CG33" s="4"/>
      <c r="CH33" s="4"/>
      <c r="CI33" s="4"/>
      <c r="CJ33" s="4"/>
      <c r="CK33" s="7"/>
      <c r="CN33" s="4"/>
      <c r="CO33" s="4"/>
      <c r="CP33" s="4"/>
      <c r="CQ33" s="4"/>
      <c r="CR33" s="4"/>
      <c r="CS33" s="7"/>
      <c r="CV33" s="4"/>
      <c r="CW33" s="4"/>
      <c r="CX33" s="4"/>
      <c r="CY33" s="4"/>
      <c r="CZ33" s="4"/>
      <c r="DB33" s="3"/>
      <c r="DC33" s="4"/>
    </row>
    <row r="34" spans="1:57" ht="15">
      <c r="A34" s="8" t="s">
        <v>61</v>
      </c>
      <c r="B34" s="4" t="s">
        <v>6</v>
      </c>
      <c r="C34" s="4" t="s">
        <v>6</v>
      </c>
      <c r="D34" s="4" t="s">
        <v>6</v>
      </c>
      <c r="E34" s="4" t="s">
        <v>6</v>
      </c>
      <c r="F34" s="4" t="s">
        <v>6</v>
      </c>
      <c r="G34" s="7" t="s">
        <v>3</v>
      </c>
      <c r="H34" s="4" t="s">
        <v>6</v>
      </c>
      <c r="I34" s="4" t="s">
        <v>6</v>
      </c>
      <c r="J34" s="4" t="s">
        <v>6</v>
      </c>
      <c r="L34" s="4" t="s">
        <v>56</v>
      </c>
      <c r="M34" s="4" t="s">
        <v>6</v>
      </c>
      <c r="N34" s="4" t="s">
        <v>6</v>
      </c>
      <c r="O34" s="4" t="s">
        <v>6</v>
      </c>
      <c r="P34" s="10" t="s">
        <v>6</v>
      </c>
      <c r="Q34" s="7" t="s">
        <v>3</v>
      </c>
      <c r="R34" s="4" t="s">
        <v>6</v>
      </c>
      <c r="T34" s="4" t="s">
        <v>56</v>
      </c>
      <c r="U34" s="4" t="s">
        <v>6</v>
      </c>
      <c r="V34" s="4" t="s">
        <v>6</v>
      </c>
      <c r="W34" s="4" t="s">
        <v>6</v>
      </c>
      <c r="X34" s="10" t="s">
        <v>6</v>
      </c>
      <c r="Y34" s="7" t="s">
        <v>3</v>
      </c>
      <c r="Z34" s="4" t="s">
        <v>6</v>
      </c>
      <c r="AB34" s="4">
        <v>20000</v>
      </c>
      <c r="AC34" s="4">
        <v>9400</v>
      </c>
      <c r="AD34" s="4">
        <v>43000</v>
      </c>
      <c r="AE34" s="4">
        <v>24000</v>
      </c>
      <c r="AF34" s="10">
        <v>0.1111111111111111</v>
      </c>
      <c r="AG34" s="7" t="s">
        <v>3</v>
      </c>
      <c r="AH34">
        <f>RANK(AE34,$AE$3:$AE$39)</f>
        <v>25</v>
      </c>
      <c r="AJ34" s="4">
        <v>22000</v>
      </c>
      <c r="AK34" s="4">
        <v>15000</v>
      </c>
      <c r="AL34" s="4">
        <v>43000</v>
      </c>
      <c r="AM34" s="4">
        <v>26000</v>
      </c>
      <c r="AN34" s="10">
        <v>0.15277777777777776</v>
      </c>
      <c r="AO34" s="7" t="s">
        <v>3</v>
      </c>
      <c r="AP34">
        <f t="shared" si="19"/>
        <v>25</v>
      </c>
      <c r="AR34" s="4"/>
      <c r="AS34" s="4"/>
      <c r="AT34" s="4"/>
      <c r="AU34" s="4"/>
      <c r="AV34" s="10"/>
      <c r="AW34" s="7"/>
      <c r="AZ34" s="4"/>
      <c r="BA34" s="4"/>
      <c r="BB34" s="4"/>
      <c r="BC34" s="4"/>
      <c r="BD34" s="4"/>
      <c r="BE34" s="7"/>
    </row>
    <row r="35" spans="1:50" ht="15">
      <c r="A35" s="8" t="s">
        <v>57</v>
      </c>
      <c r="B35" s="4" t="s">
        <v>6</v>
      </c>
      <c r="C35" s="4" t="s">
        <v>6</v>
      </c>
      <c r="D35" s="4" t="s">
        <v>6</v>
      </c>
      <c r="E35" s="4" t="s">
        <v>6</v>
      </c>
      <c r="F35" s="4" t="s">
        <v>6</v>
      </c>
      <c r="G35" s="7" t="s">
        <v>3</v>
      </c>
      <c r="H35" s="4" t="s">
        <v>6</v>
      </c>
      <c r="I35" s="4" t="s">
        <v>6</v>
      </c>
      <c r="J35" s="4" t="s">
        <v>6</v>
      </c>
      <c r="L35" s="4" t="s">
        <v>56</v>
      </c>
      <c r="M35" s="4" t="s">
        <v>6</v>
      </c>
      <c r="N35" s="4" t="s">
        <v>6</v>
      </c>
      <c r="O35" s="4" t="s">
        <v>6</v>
      </c>
      <c r="P35" s="10" t="s">
        <v>6</v>
      </c>
      <c r="Q35" s="7" t="s">
        <v>3</v>
      </c>
      <c r="R35" s="4" t="s">
        <v>6</v>
      </c>
      <c r="T35" s="4" t="s">
        <v>56</v>
      </c>
      <c r="U35" s="4" t="s">
        <v>6</v>
      </c>
      <c r="V35" s="4" t="s">
        <v>6</v>
      </c>
      <c r="W35" s="4" t="s">
        <v>6</v>
      </c>
      <c r="X35" s="10" t="s">
        <v>6</v>
      </c>
      <c r="Y35" s="7" t="s">
        <v>3</v>
      </c>
      <c r="Z35" s="4" t="s">
        <v>6</v>
      </c>
      <c r="AB35">
        <v>14000</v>
      </c>
      <c r="AC35">
        <v>7800</v>
      </c>
      <c r="AD35">
        <v>240000</v>
      </c>
      <c r="AE35">
        <v>69000</v>
      </c>
      <c r="AF35" s="3">
        <v>0.20833333333333334</v>
      </c>
      <c r="AG35" s="7" t="s">
        <v>3</v>
      </c>
      <c r="AH35">
        <f>RANK(AE35,$AE$3:$AE$39)</f>
        <v>18</v>
      </c>
      <c r="AJ35">
        <v>8700</v>
      </c>
      <c r="AK35">
        <v>7000</v>
      </c>
      <c r="AL35">
        <v>180000</v>
      </c>
      <c r="AM35">
        <v>49000</v>
      </c>
      <c r="AN35" s="3">
        <v>0.1875</v>
      </c>
      <c r="AO35" s="7" t="s">
        <v>3</v>
      </c>
      <c r="AP35">
        <f t="shared" si="19"/>
        <v>20</v>
      </c>
      <c r="AR35">
        <v>8500</v>
      </c>
      <c r="AS35">
        <v>6300</v>
      </c>
      <c r="AT35">
        <v>140000</v>
      </c>
      <c r="AU35">
        <v>35000</v>
      </c>
      <c r="AV35" s="3">
        <v>0.19444444444444445</v>
      </c>
      <c r="AW35" s="7" t="s">
        <v>3</v>
      </c>
      <c r="AX35">
        <f>RANK(AU35,$AU$3:$AU$39)</f>
        <v>23</v>
      </c>
    </row>
    <row r="36" spans="1:50" ht="15">
      <c r="A36" s="8" t="s">
        <v>58</v>
      </c>
      <c r="B36" s="4" t="s">
        <v>6</v>
      </c>
      <c r="C36" s="4" t="s">
        <v>6</v>
      </c>
      <c r="D36" s="4" t="s">
        <v>6</v>
      </c>
      <c r="E36" s="4" t="s">
        <v>6</v>
      </c>
      <c r="F36" s="4" t="s">
        <v>6</v>
      </c>
      <c r="G36" s="7" t="s">
        <v>3</v>
      </c>
      <c r="H36" s="4" t="s">
        <v>6</v>
      </c>
      <c r="I36" s="4" t="s">
        <v>6</v>
      </c>
      <c r="J36" s="4" t="s">
        <v>6</v>
      </c>
      <c r="L36" s="4" t="s">
        <v>56</v>
      </c>
      <c r="M36" s="4" t="s">
        <v>6</v>
      </c>
      <c r="N36" s="4" t="s">
        <v>6</v>
      </c>
      <c r="O36" s="4" t="s">
        <v>6</v>
      </c>
      <c r="P36" s="10" t="s">
        <v>6</v>
      </c>
      <c r="Q36" s="7" t="s">
        <v>3</v>
      </c>
      <c r="R36" s="4" t="s">
        <v>6</v>
      </c>
      <c r="T36" s="4" t="s">
        <v>56</v>
      </c>
      <c r="U36" s="4" t="s">
        <v>6</v>
      </c>
      <c r="V36" s="4" t="s">
        <v>6</v>
      </c>
      <c r="W36" s="4" t="s">
        <v>6</v>
      </c>
      <c r="X36" s="10" t="s">
        <v>6</v>
      </c>
      <c r="Y36" s="7" t="s">
        <v>3</v>
      </c>
      <c r="Z36" s="4" t="s">
        <v>6</v>
      </c>
      <c r="AB36">
        <v>15000</v>
      </c>
      <c r="AC36">
        <v>8600</v>
      </c>
      <c r="AD36">
        <v>240000</v>
      </c>
      <c r="AE36">
        <v>59000</v>
      </c>
      <c r="AF36" s="3">
        <v>0.25</v>
      </c>
      <c r="AG36" s="7" t="s">
        <v>3</v>
      </c>
      <c r="AH36">
        <f>RANK(AE36,$AE$3:$AE$39)</f>
        <v>21</v>
      </c>
      <c r="AJ36">
        <v>12000</v>
      </c>
      <c r="AK36">
        <v>9300</v>
      </c>
      <c r="AL36">
        <v>270000</v>
      </c>
      <c r="AM36">
        <v>61000</v>
      </c>
      <c r="AN36" s="3">
        <v>0.25</v>
      </c>
      <c r="AO36" s="7" t="s">
        <v>3</v>
      </c>
      <c r="AP36">
        <f t="shared" si="19"/>
        <v>18</v>
      </c>
      <c r="AR36">
        <v>11000</v>
      </c>
      <c r="AS36">
        <v>7800</v>
      </c>
      <c r="AT36">
        <v>200000</v>
      </c>
      <c r="AU36">
        <v>43000</v>
      </c>
      <c r="AV36" s="3">
        <v>0.2777777777777778</v>
      </c>
      <c r="AX36">
        <f>RANK(AU36,$AU$3:$AU$39)</f>
        <v>20</v>
      </c>
    </row>
    <row r="37" spans="1:107" ht="15">
      <c r="A37" s="8" t="s">
        <v>30</v>
      </c>
      <c r="B37" s="4" t="s">
        <v>6</v>
      </c>
      <c r="C37" s="4" t="s">
        <v>6</v>
      </c>
      <c r="D37" s="4" t="s">
        <v>6</v>
      </c>
      <c r="E37" s="4" t="s">
        <v>6</v>
      </c>
      <c r="F37" s="4" t="s">
        <v>6</v>
      </c>
      <c r="G37" s="7" t="s">
        <v>3</v>
      </c>
      <c r="H37" s="4" t="s">
        <v>6</v>
      </c>
      <c r="I37" s="4" t="s">
        <v>6</v>
      </c>
      <c r="J37" s="4" t="s">
        <v>6</v>
      </c>
      <c r="K37" s="4"/>
      <c r="L37" s="4" t="s">
        <v>56</v>
      </c>
      <c r="M37" s="4" t="s">
        <v>6</v>
      </c>
      <c r="N37" s="4" t="s">
        <v>6</v>
      </c>
      <c r="O37" s="4" t="s">
        <v>6</v>
      </c>
      <c r="P37" s="10" t="s">
        <v>6</v>
      </c>
      <c r="Q37" s="7" t="s">
        <v>3</v>
      </c>
      <c r="R37" s="4" t="s">
        <v>6</v>
      </c>
      <c r="S37" s="4"/>
      <c r="T37" s="4" t="s">
        <v>56</v>
      </c>
      <c r="U37" s="4" t="s">
        <v>6</v>
      </c>
      <c r="V37" s="4" t="s">
        <v>6</v>
      </c>
      <c r="W37" s="4" t="s">
        <v>6</v>
      </c>
      <c r="X37" s="10" t="s">
        <v>6</v>
      </c>
      <c r="Y37" s="7" t="s">
        <v>3</v>
      </c>
      <c r="Z37" s="4" t="s">
        <v>6</v>
      </c>
      <c r="AA37" s="4"/>
      <c r="AB37" s="4" t="s">
        <v>6</v>
      </c>
      <c r="AC37" s="4" t="s">
        <v>6</v>
      </c>
      <c r="AD37" s="4" t="s">
        <v>6</v>
      </c>
      <c r="AE37" s="4" t="s">
        <v>6</v>
      </c>
      <c r="AF37" s="4" t="s">
        <v>6</v>
      </c>
      <c r="AG37" s="7" t="s">
        <v>3</v>
      </c>
      <c r="AH37" s="4" t="s">
        <v>6</v>
      </c>
      <c r="AI37" s="4"/>
      <c r="AJ37" s="4">
        <v>10000</v>
      </c>
      <c r="AK37" s="4">
        <v>7800</v>
      </c>
      <c r="AL37" s="4">
        <v>18000</v>
      </c>
      <c r="AM37" s="4">
        <v>11000</v>
      </c>
      <c r="AN37" s="10">
        <v>0.08333333333333333</v>
      </c>
      <c r="AO37" s="7" t="s">
        <v>3</v>
      </c>
      <c r="AP37">
        <f t="shared" si="19"/>
        <v>29</v>
      </c>
      <c r="AQ37" s="4"/>
      <c r="AR37" s="4">
        <v>10000</v>
      </c>
      <c r="AS37" s="4">
        <v>7800</v>
      </c>
      <c r="AT37" s="4">
        <v>18000</v>
      </c>
      <c r="AU37" s="4">
        <v>11000</v>
      </c>
      <c r="AV37" s="10">
        <v>0.11805555555555557</v>
      </c>
      <c r="AW37" s="7" t="s">
        <v>3</v>
      </c>
      <c r="AX37">
        <f>RANK(AU37,$AU$3:$AU$39)</f>
        <v>30</v>
      </c>
      <c r="AY37" s="4"/>
      <c r="AZ37" s="4" t="s">
        <v>6</v>
      </c>
      <c r="BA37" s="4" t="s">
        <v>6</v>
      </c>
      <c r="BB37" s="4" t="s">
        <v>6</v>
      </c>
      <c r="BC37" s="4" t="s">
        <v>6</v>
      </c>
      <c r="BD37" s="4" t="s">
        <v>6</v>
      </c>
      <c r="BE37" s="7" t="s">
        <v>3</v>
      </c>
      <c r="BG37" s="4"/>
      <c r="BH37" s="4" t="s">
        <v>6</v>
      </c>
      <c r="BI37" s="4" t="s">
        <v>6</v>
      </c>
      <c r="BJ37" s="4" t="s">
        <v>6</v>
      </c>
      <c r="BK37" s="4" t="s">
        <v>6</v>
      </c>
      <c r="BL37" s="4" t="s">
        <v>6</v>
      </c>
      <c r="BM37" s="7" t="s">
        <v>3</v>
      </c>
      <c r="BO37" s="4"/>
      <c r="BP37" s="4" t="s">
        <v>6</v>
      </c>
      <c r="BQ37" s="4" t="s">
        <v>6</v>
      </c>
      <c r="BR37" s="4" t="s">
        <v>6</v>
      </c>
      <c r="BS37" s="4" t="s">
        <v>6</v>
      </c>
      <c r="BT37" s="4" t="s">
        <v>6</v>
      </c>
      <c r="BU37" s="7" t="s">
        <v>3</v>
      </c>
      <c r="BW37" s="4"/>
      <c r="BX37" s="4" t="s">
        <v>6</v>
      </c>
      <c r="BY37" s="4" t="s">
        <v>6</v>
      </c>
      <c r="BZ37" s="4" t="s">
        <v>6</v>
      </c>
      <c r="CA37" s="4" t="s">
        <v>6</v>
      </c>
      <c r="CB37" s="4" t="s">
        <v>6</v>
      </c>
      <c r="CC37" s="7" t="s">
        <v>3</v>
      </c>
      <c r="CE37" s="4"/>
      <c r="CF37" s="4" t="s">
        <v>6</v>
      </c>
      <c r="CG37" s="4" t="s">
        <v>6</v>
      </c>
      <c r="CH37" s="4" t="s">
        <v>6</v>
      </c>
      <c r="CI37" s="4" t="s">
        <v>6</v>
      </c>
      <c r="CJ37" s="4" t="s">
        <v>6</v>
      </c>
      <c r="CK37" s="7" t="s">
        <v>3</v>
      </c>
      <c r="CN37" s="4" t="s">
        <v>6</v>
      </c>
      <c r="CO37" s="4" t="s">
        <v>6</v>
      </c>
      <c r="CP37" s="4" t="s">
        <v>6</v>
      </c>
      <c r="CQ37" s="4" t="s">
        <v>6</v>
      </c>
      <c r="CR37" s="4" t="s">
        <v>6</v>
      </c>
      <c r="CS37" s="7" t="s">
        <v>3</v>
      </c>
      <c r="CV37" s="4" t="s">
        <v>6</v>
      </c>
      <c r="CW37" s="4" t="s">
        <v>6</v>
      </c>
      <c r="CX37" s="4" t="s">
        <v>6</v>
      </c>
      <c r="CY37" s="4" t="s">
        <v>6</v>
      </c>
      <c r="CZ37" s="4" t="s">
        <v>6</v>
      </c>
      <c r="DA37" t="s">
        <v>3</v>
      </c>
      <c r="DB37" s="3"/>
      <c r="DC37" s="4"/>
    </row>
    <row r="38" spans="1:107" ht="15">
      <c r="A38" s="8" t="s">
        <v>28</v>
      </c>
      <c r="B38" s="4" t="s">
        <v>6</v>
      </c>
      <c r="C38" s="4" t="s">
        <v>6</v>
      </c>
      <c r="D38" s="4" t="s">
        <v>6</v>
      </c>
      <c r="E38" s="4" t="s">
        <v>6</v>
      </c>
      <c r="F38" s="4" t="s">
        <v>6</v>
      </c>
      <c r="G38" s="7" t="s">
        <v>3</v>
      </c>
      <c r="H38" s="4" t="s">
        <v>6</v>
      </c>
      <c r="I38" s="4" t="s">
        <v>6</v>
      </c>
      <c r="J38" s="4" t="s">
        <v>6</v>
      </c>
      <c r="K38" s="4"/>
      <c r="L38" s="4" t="s">
        <v>56</v>
      </c>
      <c r="M38" s="4" t="s">
        <v>6</v>
      </c>
      <c r="N38" s="4" t="s">
        <v>6</v>
      </c>
      <c r="O38" s="4" t="s">
        <v>6</v>
      </c>
      <c r="P38" s="10" t="s">
        <v>6</v>
      </c>
      <c r="Q38" s="7" t="s">
        <v>3</v>
      </c>
      <c r="R38" s="4" t="s">
        <v>6</v>
      </c>
      <c r="S38" s="4"/>
      <c r="T38" s="4" t="s">
        <v>56</v>
      </c>
      <c r="U38" s="4" t="s">
        <v>6</v>
      </c>
      <c r="V38" s="4" t="s">
        <v>6</v>
      </c>
      <c r="W38" s="4" t="s">
        <v>6</v>
      </c>
      <c r="X38" s="10" t="s">
        <v>6</v>
      </c>
      <c r="Y38" s="7" t="s">
        <v>3</v>
      </c>
      <c r="Z38" s="4" t="s">
        <v>6</v>
      </c>
      <c r="AA38" s="4"/>
      <c r="AB38" s="4" t="s">
        <v>6</v>
      </c>
      <c r="AC38" s="4" t="s">
        <v>6</v>
      </c>
      <c r="AD38" s="4" t="s">
        <v>6</v>
      </c>
      <c r="AE38" s="4" t="s">
        <v>6</v>
      </c>
      <c r="AF38" s="4" t="s">
        <v>6</v>
      </c>
      <c r="AG38" s="7" t="s">
        <v>3</v>
      </c>
      <c r="AH38" s="4" t="s">
        <v>6</v>
      </c>
      <c r="AI38" s="4"/>
      <c r="AJ38" s="4">
        <v>9400</v>
      </c>
      <c r="AK38" s="4">
        <v>7000</v>
      </c>
      <c r="AL38" s="4">
        <v>12000</v>
      </c>
      <c r="AM38" s="4">
        <v>9400</v>
      </c>
      <c r="AN38" s="10">
        <v>0.05347222222222222</v>
      </c>
      <c r="AO38" s="7" t="s">
        <v>3</v>
      </c>
      <c r="AP38">
        <f t="shared" si="19"/>
        <v>30</v>
      </c>
      <c r="AQ38" s="4"/>
      <c r="AR38" s="4">
        <v>14000</v>
      </c>
      <c r="AS38" s="4">
        <v>10000</v>
      </c>
      <c r="AT38" s="4">
        <v>18000</v>
      </c>
      <c r="AU38" s="4">
        <v>14000</v>
      </c>
      <c r="AV38" s="10">
        <v>0.09722222222222222</v>
      </c>
      <c r="AW38" s="7" t="s">
        <v>3</v>
      </c>
      <c r="AX38">
        <f>RANK(AU38,$AU$3:$AU$39)</f>
        <v>27</v>
      </c>
      <c r="AY38" s="4"/>
      <c r="AZ38" s="4">
        <v>22000</v>
      </c>
      <c r="BA38" s="4">
        <v>9400</v>
      </c>
      <c r="BB38" s="4">
        <v>36000</v>
      </c>
      <c r="BC38" s="4">
        <v>24000</v>
      </c>
      <c r="BD38" s="10">
        <v>0.1111111111111111</v>
      </c>
      <c r="BE38" s="7" t="s">
        <v>3</v>
      </c>
      <c r="BF38">
        <f>RANK(BC38,$BC$3:$BC$39)</f>
        <v>20</v>
      </c>
      <c r="BG38" s="4"/>
      <c r="BH38" s="4" t="s">
        <v>6</v>
      </c>
      <c r="BI38" s="4" t="s">
        <v>6</v>
      </c>
      <c r="BJ38" s="4" t="s">
        <v>6</v>
      </c>
      <c r="BK38" s="4" t="s">
        <v>6</v>
      </c>
      <c r="BL38" s="4" t="s">
        <v>6</v>
      </c>
      <c r="BM38" s="7" t="s">
        <v>3</v>
      </c>
      <c r="BO38" s="4"/>
      <c r="BP38" s="4" t="s">
        <v>6</v>
      </c>
      <c r="BQ38" s="4" t="s">
        <v>6</v>
      </c>
      <c r="BR38" s="4" t="s">
        <v>6</v>
      </c>
      <c r="BS38" s="4" t="s">
        <v>6</v>
      </c>
      <c r="BT38" s="4" t="s">
        <v>6</v>
      </c>
      <c r="BU38" s="7" t="s">
        <v>3</v>
      </c>
      <c r="BW38" s="4"/>
      <c r="BX38" s="4" t="s">
        <v>6</v>
      </c>
      <c r="BY38" s="4" t="s">
        <v>6</v>
      </c>
      <c r="BZ38" s="4" t="s">
        <v>6</v>
      </c>
      <c r="CA38" s="4" t="s">
        <v>6</v>
      </c>
      <c r="CB38" s="4" t="s">
        <v>6</v>
      </c>
      <c r="CC38" s="7" t="s">
        <v>3</v>
      </c>
      <c r="CE38" s="4"/>
      <c r="CF38" s="4" t="s">
        <v>6</v>
      </c>
      <c r="CG38" s="4" t="s">
        <v>6</v>
      </c>
      <c r="CH38" s="4" t="s">
        <v>6</v>
      </c>
      <c r="CI38" s="4" t="s">
        <v>6</v>
      </c>
      <c r="CJ38" s="4" t="s">
        <v>6</v>
      </c>
      <c r="CK38" s="7" t="s">
        <v>3</v>
      </c>
      <c r="CN38" s="4" t="s">
        <v>6</v>
      </c>
      <c r="CO38" s="4" t="s">
        <v>6</v>
      </c>
      <c r="CP38" s="4" t="s">
        <v>6</v>
      </c>
      <c r="CQ38" s="4" t="s">
        <v>6</v>
      </c>
      <c r="CR38" s="4" t="s">
        <v>6</v>
      </c>
      <c r="CS38" s="7" t="s">
        <v>3</v>
      </c>
      <c r="CV38" s="4" t="s">
        <v>6</v>
      </c>
      <c r="CW38" s="4" t="s">
        <v>6</v>
      </c>
      <c r="CX38" s="4" t="s">
        <v>6</v>
      </c>
      <c r="CY38" s="4" t="s">
        <v>6</v>
      </c>
      <c r="CZ38" s="4" t="s">
        <v>6</v>
      </c>
      <c r="DA38" t="s">
        <v>3</v>
      </c>
      <c r="DB38" s="3"/>
      <c r="DC38" s="4"/>
    </row>
    <row r="39" spans="1:89" ht="15">
      <c r="A39" s="8" t="s">
        <v>42</v>
      </c>
      <c r="B39" s="4" t="s">
        <v>6</v>
      </c>
      <c r="C39" s="4" t="s">
        <v>6</v>
      </c>
      <c r="D39" s="4" t="s">
        <v>6</v>
      </c>
      <c r="E39" s="4" t="s">
        <v>6</v>
      </c>
      <c r="F39" s="4" t="s">
        <v>6</v>
      </c>
      <c r="G39" s="7" t="s">
        <v>3</v>
      </c>
      <c r="H39" s="4" t="s">
        <v>6</v>
      </c>
      <c r="I39" s="4" t="s">
        <v>6</v>
      </c>
      <c r="J39" s="4" t="s">
        <v>6</v>
      </c>
      <c r="L39" s="4" t="s">
        <v>56</v>
      </c>
      <c r="M39" s="4" t="s">
        <v>6</v>
      </c>
      <c r="N39" s="4" t="s">
        <v>6</v>
      </c>
      <c r="O39" s="4" t="s">
        <v>6</v>
      </c>
      <c r="P39" s="10" t="s">
        <v>6</v>
      </c>
      <c r="Q39" s="7" t="s">
        <v>3</v>
      </c>
      <c r="R39" s="4" t="s">
        <v>6</v>
      </c>
      <c r="T39" s="4" t="s">
        <v>56</v>
      </c>
      <c r="U39" s="4" t="s">
        <v>6</v>
      </c>
      <c r="V39" s="4" t="s">
        <v>6</v>
      </c>
      <c r="W39" s="4" t="s">
        <v>6</v>
      </c>
      <c r="X39" s="10" t="s">
        <v>6</v>
      </c>
      <c r="Y39" s="7" t="s">
        <v>3</v>
      </c>
      <c r="Z39" s="4" t="s">
        <v>6</v>
      </c>
      <c r="AB39" s="4" t="s">
        <v>6</v>
      </c>
      <c r="AC39" s="4" t="s">
        <v>6</v>
      </c>
      <c r="AD39" s="4" t="s">
        <v>6</v>
      </c>
      <c r="AE39" s="4" t="s">
        <v>6</v>
      </c>
      <c r="AF39" s="4" t="s">
        <v>6</v>
      </c>
      <c r="AG39" s="7" t="s">
        <v>3</v>
      </c>
      <c r="AH39" s="4" t="s">
        <v>6</v>
      </c>
      <c r="AJ39" s="4">
        <v>11000</v>
      </c>
      <c r="AK39" s="4">
        <v>8500</v>
      </c>
      <c r="AL39" s="4">
        <v>85000</v>
      </c>
      <c r="AM39" s="4">
        <v>20000</v>
      </c>
      <c r="AN39" s="10">
        <v>0.15277777777777776</v>
      </c>
      <c r="AO39" s="7" t="s">
        <v>3</v>
      </c>
      <c r="AP39">
        <f t="shared" si="19"/>
        <v>26</v>
      </c>
      <c r="AR39" s="4">
        <v>17000</v>
      </c>
      <c r="AS39" s="4">
        <v>12000</v>
      </c>
      <c r="AT39" s="4">
        <v>110000</v>
      </c>
      <c r="AU39" s="4">
        <v>30000</v>
      </c>
      <c r="AV39" s="10">
        <v>0.20833333333333334</v>
      </c>
      <c r="AW39" s="7" t="s">
        <v>3</v>
      </c>
      <c r="AX39">
        <f>RANK(AU39,$AU$3:$AU$39)</f>
        <v>25</v>
      </c>
      <c r="AZ39" s="4">
        <v>15000</v>
      </c>
      <c r="BA39" s="4">
        <v>5900</v>
      </c>
      <c r="BB39" s="4">
        <v>94000</v>
      </c>
      <c r="BC39" s="4">
        <v>20000</v>
      </c>
      <c r="BD39" s="10">
        <v>0.17361111111111113</v>
      </c>
      <c r="BE39" s="7" t="s">
        <v>3</v>
      </c>
      <c r="BF39">
        <f>RANK(BC39,$BC$3:$BC$39)</f>
        <v>22</v>
      </c>
      <c r="BH39" s="4">
        <v>15000</v>
      </c>
      <c r="BI39" s="4">
        <v>5900</v>
      </c>
      <c r="BJ39" s="4">
        <v>150000</v>
      </c>
      <c r="BK39" s="4">
        <v>22000</v>
      </c>
      <c r="BL39" s="10">
        <v>0.1875</v>
      </c>
      <c r="BM39" s="7" t="s">
        <v>3</v>
      </c>
      <c r="BN39">
        <f>RANK(BK39,$BK$3:$BK$39)</f>
        <v>21</v>
      </c>
      <c r="BP39" s="4">
        <v>11000</v>
      </c>
      <c r="BQ39" s="4">
        <v>4800</v>
      </c>
      <c r="BR39" s="4">
        <v>94000</v>
      </c>
      <c r="BS39" s="4">
        <v>18000</v>
      </c>
      <c r="BT39" s="10">
        <v>0.23611111111111113</v>
      </c>
      <c r="BU39" s="7" t="s">
        <v>3</v>
      </c>
      <c r="BV39">
        <f>RANK(BS39,$BS$3:$BS$39)</f>
        <v>20</v>
      </c>
      <c r="BX39" s="4" t="s">
        <v>6</v>
      </c>
      <c r="BY39" s="4" t="s">
        <v>6</v>
      </c>
      <c r="BZ39" s="4" t="s">
        <v>6</v>
      </c>
      <c r="CA39" s="4" t="s">
        <v>6</v>
      </c>
      <c r="CB39" s="4" t="s">
        <v>6</v>
      </c>
      <c r="CC39" s="7" t="s">
        <v>3</v>
      </c>
      <c r="CF39" s="4" t="s">
        <v>6</v>
      </c>
      <c r="CG39" s="4" t="s">
        <v>6</v>
      </c>
      <c r="CH39" s="4" t="s">
        <v>6</v>
      </c>
      <c r="CI39" s="4" t="s">
        <v>6</v>
      </c>
      <c r="CJ39" s="4" t="s">
        <v>6</v>
      </c>
      <c r="CK39" s="7" t="s">
        <v>3</v>
      </c>
    </row>
    <row r="40" spans="1:89" ht="15">
      <c r="A40" s="8" t="s">
        <v>36</v>
      </c>
      <c r="B40" s="4" t="s">
        <v>6</v>
      </c>
      <c r="C40" s="4" t="s">
        <v>6</v>
      </c>
      <c r="D40" s="4" t="s">
        <v>6</v>
      </c>
      <c r="E40" s="4" t="s">
        <v>6</v>
      </c>
      <c r="F40" s="4" t="s">
        <v>6</v>
      </c>
      <c r="G40" s="7" t="s">
        <v>3</v>
      </c>
      <c r="H40" s="4" t="s">
        <v>6</v>
      </c>
      <c r="I40" s="4" t="s">
        <v>6</v>
      </c>
      <c r="J40" s="4" t="s">
        <v>6</v>
      </c>
      <c r="L40" s="4" t="s">
        <v>56</v>
      </c>
      <c r="M40" s="4" t="s">
        <v>6</v>
      </c>
      <c r="N40" s="4" t="s">
        <v>6</v>
      </c>
      <c r="O40" s="4" t="s">
        <v>6</v>
      </c>
      <c r="P40" s="10" t="s">
        <v>6</v>
      </c>
      <c r="Q40" s="7" t="s">
        <v>3</v>
      </c>
      <c r="R40" s="4" t="s">
        <v>6</v>
      </c>
      <c r="T40" s="4" t="s">
        <v>56</v>
      </c>
      <c r="U40" s="4" t="s">
        <v>6</v>
      </c>
      <c r="V40" s="4" t="s">
        <v>6</v>
      </c>
      <c r="W40" s="4" t="s">
        <v>6</v>
      </c>
      <c r="X40" s="10" t="s">
        <v>6</v>
      </c>
      <c r="Y40" s="7" t="s">
        <v>3</v>
      </c>
      <c r="Z40" s="4" t="s">
        <v>6</v>
      </c>
      <c r="AB40" s="4" t="s">
        <v>6</v>
      </c>
      <c r="AC40" s="4" t="s">
        <v>6</v>
      </c>
      <c r="AD40" s="4" t="s">
        <v>6</v>
      </c>
      <c r="AE40" s="4" t="s">
        <v>6</v>
      </c>
      <c r="AF40" s="4" t="s">
        <v>6</v>
      </c>
      <c r="AG40" s="7" t="s">
        <v>3</v>
      </c>
      <c r="AH40" s="4" t="s">
        <v>6</v>
      </c>
      <c r="AJ40" s="4" t="s">
        <v>6</v>
      </c>
      <c r="AK40" s="4" t="s">
        <v>6</v>
      </c>
      <c r="AL40" s="4" t="s">
        <v>6</v>
      </c>
      <c r="AM40" s="4" t="s">
        <v>6</v>
      </c>
      <c r="AN40" s="4" t="s">
        <v>6</v>
      </c>
      <c r="AO40" s="7" t="s">
        <v>3</v>
      </c>
      <c r="AP40" s="4" t="s">
        <v>6</v>
      </c>
      <c r="AR40" s="4" t="s">
        <v>56</v>
      </c>
      <c r="AS40" s="4" t="s">
        <v>56</v>
      </c>
      <c r="AT40" s="4" t="s">
        <v>56</v>
      </c>
      <c r="AU40" s="4" t="s">
        <v>56</v>
      </c>
      <c r="AV40" s="4" t="s">
        <v>56</v>
      </c>
      <c r="AW40" s="7" t="s">
        <v>3</v>
      </c>
      <c r="AX40" s="4" t="s">
        <v>6</v>
      </c>
      <c r="AZ40" s="4" t="s">
        <v>6</v>
      </c>
      <c r="BA40" s="4" t="s">
        <v>6</v>
      </c>
      <c r="BB40" s="4" t="s">
        <v>6</v>
      </c>
      <c r="BC40" s="4" t="s">
        <v>6</v>
      </c>
      <c r="BD40" s="4" t="s">
        <v>6</v>
      </c>
      <c r="BE40" s="7" t="s">
        <v>3</v>
      </c>
      <c r="BH40" s="4" t="s">
        <v>6</v>
      </c>
      <c r="BI40" s="4" t="s">
        <v>6</v>
      </c>
      <c r="BJ40" s="4" t="s">
        <v>6</v>
      </c>
      <c r="BK40" s="4" t="s">
        <v>6</v>
      </c>
      <c r="BL40" s="4" t="s">
        <v>6</v>
      </c>
      <c r="BM40" s="7" t="s">
        <v>3</v>
      </c>
      <c r="BP40" s="4" t="s">
        <v>6</v>
      </c>
      <c r="BQ40" s="4" t="s">
        <v>6</v>
      </c>
      <c r="BR40" s="4" t="s">
        <v>6</v>
      </c>
      <c r="BS40" s="4" t="s">
        <v>6</v>
      </c>
      <c r="BT40" s="4" t="s">
        <v>6</v>
      </c>
      <c r="BU40" s="7" t="s">
        <v>3</v>
      </c>
      <c r="BX40" s="4" t="s">
        <v>6</v>
      </c>
      <c r="BY40" s="4" t="s">
        <v>6</v>
      </c>
      <c r="BZ40" s="4" t="s">
        <v>6</v>
      </c>
      <c r="CA40" s="4" t="s">
        <v>6</v>
      </c>
      <c r="CB40" s="4" t="s">
        <v>6</v>
      </c>
      <c r="CC40" s="7" t="s">
        <v>3</v>
      </c>
      <c r="CF40" s="4" t="s">
        <v>6</v>
      </c>
      <c r="CG40" s="4" t="s">
        <v>6</v>
      </c>
      <c r="CH40" s="4" t="s">
        <v>6</v>
      </c>
      <c r="CI40" s="4" t="s">
        <v>6</v>
      </c>
      <c r="CJ40" s="4" t="s">
        <v>6</v>
      </c>
      <c r="CK40" s="7" t="s">
        <v>3</v>
      </c>
    </row>
    <row r="41" spans="1:89" ht="15">
      <c r="A41" s="8" t="s">
        <v>46</v>
      </c>
      <c r="B41" s="4" t="s">
        <v>6</v>
      </c>
      <c r="C41" s="4" t="s">
        <v>6</v>
      </c>
      <c r="D41" s="4" t="s">
        <v>6</v>
      </c>
      <c r="E41" s="4" t="s">
        <v>6</v>
      </c>
      <c r="F41" s="4" t="s">
        <v>6</v>
      </c>
      <c r="G41" s="7" t="s">
        <v>3</v>
      </c>
      <c r="H41" s="4" t="s">
        <v>6</v>
      </c>
      <c r="I41" s="4" t="s">
        <v>6</v>
      </c>
      <c r="J41" s="4" t="s">
        <v>6</v>
      </c>
      <c r="L41" s="4" t="s">
        <v>56</v>
      </c>
      <c r="M41" s="4" t="s">
        <v>6</v>
      </c>
      <c r="N41" s="4" t="s">
        <v>6</v>
      </c>
      <c r="O41" s="4" t="s">
        <v>6</v>
      </c>
      <c r="P41" s="10" t="s">
        <v>6</v>
      </c>
      <c r="Q41" s="7" t="s">
        <v>3</v>
      </c>
      <c r="R41" s="4" t="s">
        <v>6</v>
      </c>
      <c r="T41" s="4" t="s">
        <v>56</v>
      </c>
      <c r="U41" s="4" t="s">
        <v>6</v>
      </c>
      <c r="V41" s="4" t="s">
        <v>6</v>
      </c>
      <c r="W41" s="4" t="s">
        <v>6</v>
      </c>
      <c r="X41" s="10" t="s">
        <v>6</v>
      </c>
      <c r="Y41" s="7" t="s">
        <v>3</v>
      </c>
      <c r="Z41" s="4" t="s">
        <v>6</v>
      </c>
      <c r="AB41" s="4" t="s">
        <v>6</v>
      </c>
      <c r="AC41" s="4" t="s">
        <v>6</v>
      </c>
      <c r="AD41" s="4" t="s">
        <v>6</v>
      </c>
      <c r="AE41" s="4" t="s">
        <v>6</v>
      </c>
      <c r="AF41" s="4" t="s">
        <v>6</v>
      </c>
      <c r="AG41" s="7" t="s">
        <v>3</v>
      </c>
      <c r="AH41" s="4" t="s">
        <v>6</v>
      </c>
      <c r="AJ41" s="4" t="s">
        <v>6</v>
      </c>
      <c r="AK41" s="4" t="s">
        <v>6</v>
      </c>
      <c r="AL41" s="4" t="s">
        <v>6</v>
      </c>
      <c r="AM41" s="4" t="s">
        <v>6</v>
      </c>
      <c r="AN41" s="4" t="s">
        <v>6</v>
      </c>
      <c r="AO41" s="7" t="s">
        <v>3</v>
      </c>
      <c r="AP41" s="4" t="s">
        <v>6</v>
      </c>
      <c r="AR41" s="4" t="s">
        <v>56</v>
      </c>
      <c r="AS41" s="4" t="s">
        <v>56</v>
      </c>
      <c r="AT41" s="4" t="s">
        <v>56</v>
      </c>
      <c r="AU41" s="4" t="s">
        <v>56</v>
      </c>
      <c r="AV41" s="4" t="s">
        <v>56</v>
      </c>
      <c r="AW41" s="7" t="s">
        <v>3</v>
      </c>
      <c r="AX41" s="4" t="s">
        <v>6</v>
      </c>
      <c r="AZ41" s="4" t="s">
        <v>6</v>
      </c>
      <c r="BA41" s="4" t="s">
        <v>6</v>
      </c>
      <c r="BB41" s="4" t="s">
        <v>6</v>
      </c>
      <c r="BC41" s="4" t="s">
        <v>6</v>
      </c>
      <c r="BD41" s="4" t="s">
        <v>6</v>
      </c>
      <c r="BE41" s="7" t="s">
        <v>3</v>
      </c>
      <c r="BH41" s="4" t="s">
        <v>6</v>
      </c>
      <c r="BI41" s="4" t="s">
        <v>6</v>
      </c>
      <c r="BJ41" s="4" t="s">
        <v>6</v>
      </c>
      <c r="BK41" s="4" t="s">
        <v>6</v>
      </c>
      <c r="BL41" s="4" t="s">
        <v>6</v>
      </c>
      <c r="BM41" s="7" t="s">
        <v>3</v>
      </c>
      <c r="BP41" s="4"/>
      <c r="BQ41" s="4"/>
      <c r="BR41" s="4"/>
      <c r="BS41" s="4"/>
      <c r="BT41" s="4"/>
      <c r="BU41" s="7"/>
      <c r="BX41" s="4"/>
      <c r="BY41" s="4"/>
      <c r="BZ41" s="4"/>
      <c r="CA41" s="4"/>
      <c r="CB41" s="4"/>
      <c r="CC41" s="7"/>
      <c r="CF41" s="4"/>
      <c r="CG41" s="4"/>
      <c r="CH41" s="4"/>
      <c r="CI41" s="4"/>
      <c r="CJ41" s="4"/>
      <c r="CK41" s="7"/>
    </row>
    <row r="42" spans="1:89" ht="15">
      <c r="A42" s="8" t="s">
        <v>72</v>
      </c>
      <c r="B42" s="4" t="s">
        <v>6</v>
      </c>
      <c r="C42" s="4" t="s">
        <v>6</v>
      </c>
      <c r="D42" s="4" t="s">
        <v>6</v>
      </c>
      <c r="E42" s="4" t="s">
        <v>6</v>
      </c>
      <c r="F42" s="4" t="s">
        <v>6</v>
      </c>
      <c r="G42" s="7" t="s">
        <v>3</v>
      </c>
      <c r="H42" s="4" t="s">
        <v>6</v>
      </c>
      <c r="I42" s="4" t="s">
        <v>6</v>
      </c>
      <c r="J42" s="4" t="s">
        <v>6</v>
      </c>
      <c r="L42" s="4" t="s">
        <v>56</v>
      </c>
      <c r="M42" s="4" t="s">
        <v>6</v>
      </c>
      <c r="N42" s="4" t="s">
        <v>6</v>
      </c>
      <c r="O42" s="4" t="s">
        <v>6</v>
      </c>
      <c r="P42" s="10" t="s">
        <v>6</v>
      </c>
      <c r="Q42" s="7" t="s">
        <v>3</v>
      </c>
      <c r="R42" s="4" t="s">
        <v>6</v>
      </c>
      <c r="T42" s="4"/>
      <c r="U42" s="4"/>
      <c r="V42" s="4"/>
      <c r="W42" s="4"/>
      <c r="X42" s="10"/>
      <c r="Y42" s="7"/>
      <c r="Z42" s="4"/>
      <c r="AB42" s="4"/>
      <c r="AC42" s="4"/>
      <c r="AD42" s="4"/>
      <c r="AE42" s="4"/>
      <c r="AF42" s="4"/>
      <c r="AG42" s="7"/>
      <c r="AH42" s="4"/>
      <c r="AJ42" s="4"/>
      <c r="AK42" s="4"/>
      <c r="AL42" s="4"/>
      <c r="AM42" s="4"/>
      <c r="AN42" s="4"/>
      <c r="AO42" s="7"/>
      <c r="AP42" s="4"/>
      <c r="AR42" s="4"/>
      <c r="AS42" s="4"/>
      <c r="AT42" s="4"/>
      <c r="AU42" s="4"/>
      <c r="AV42" s="4"/>
      <c r="AW42" s="7"/>
      <c r="AX42" s="4"/>
      <c r="AZ42" s="4"/>
      <c r="BA42" s="4"/>
      <c r="BB42" s="4"/>
      <c r="BC42" s="4"/>
      <c r="BD42" s="4"/>
      <c r="BE42" s="7"/>
      <c r="BH42" s="4"/>
      <c r="BI42" s="4"/>
      <c r="BJ42" s="4"/>
      <c r="BK42" s="4"/>
      <c r="BL42" s="4"/>
      <c r="BM42" s="7"/>
      <c r="BP42" s="4"/>
      <c r="BQ42" s="4"/>
      <c r="BR42" s="4"/>
      <c r="BS42" s="4"/>
      <c r="BT42" s="4"/>
      <c r="BU42" s="7"/>
      <c r="BX42" s="4"/>
      <c r="BY42" s="4"/>
      <c r="BZ42" s="4"/>
      <c r="CA42" s="4"/>
      <c r="CB42" s="4"/>
      <c r="CC42" s="7"/>
      <c r="CF42" s="4"/>
      <c r="CG42" s="4"/>
      <c r="CH42" s="4"/>
      <c r="CI42" s="4"/>
      <c r="CJ42" s="4"/>
      <c r="CK42" s="7"/>
    </row>
    <row r="43" spans="1:57" ht="15">
      <c r="A43" s="8" t="s">
        <v>51</v>
      </c>
      <c r="B43" s="4" t="s">
        <v>6</v>
      </c>
      <c r="C43" s="4" t="s">
        <v>6</v>
      </c>
      <c r="D43" s="4" t="s">
        <v>6</v>
      </c>
      <c r="E43" s="4" t="s">
        <v>6</v>
      </c>
      <c r="F43" s="4" t="s">
        <v>6</v>
      </c>
      <c r="G43" s="7" t="s">
        <v>3</v>
      </c>
      <c r="H43" s="4" t="s">
        <v>6</v>
      </c>
      <c r="I43" s="4" t="s">
        <v>6</v>
      </c>
      <c r="J43" s="4" t="s">
        <v>6</v>
      </c>
      <c r="L43" s="4" t="s">
        <v>56</v>
      </c>
      <c r="M43" s="4" t="s">
        <v>6</v>
      </c>
      <c r="N43" s="4" t="s">
        <v>6</v>
      </c>
      <c r="O43" s="4" t="s">
        <v>6</v>
      </c>
      <c r="P43" s="10" t="s">
        <v>6</v>
      </c>
      <c r="Q43" s="7" t="s">
        <v>3</v>
      </c>
      <c r="R43" s="4" t="s">
        <v>6</v>
      </c>
      <c r="T43" s="4" t="s">
        <v>56</v>
      </c>
      <c r="U43" s="4" t="s">
        <v>6</v>
      </c>
      <c r="V43" s="4" t="s">
        <v>6</v>
      </c>
      <c r="W43" s="4" t="s">
        <v>6</v>
      </c>
      <c r="X43" s="10" t="s">
        <v>6</v>
      </c>
      <c r="Y43" s="7" t="s">
        <v>3</v>
      </c>
      <c r="Z43" s="4" t="s">
        <v>6</v>
      </c>
      <c r="AB43" s="4" t="s">
        <v>6</v>
      </c>
      <c r="AC43" s="4" t="s">
        <v>6</v>
      </c>
      <c r="AD43" s="4" t="s">
        <v>6</v>
      </c>
      <c r="AE43" s="4" t="s">
        <v>6</v>
      </c>
      <c r="AF43" s="4" t="s">
        <v>6</v>
      </c>
      <c r="AG43" s="7" t="s">
        <v>3</v>
      </c>
      <c r="AH43" s="4" t="s">
        <v>6</v>
      </c>
      <c r="AJ43" s="4" t="s">
        <v>6</v>
      </c>
      <c r="AK43" s="4" t="s">
        <v>6</v>
      </c>
      <c r="AL43" s="4" t="s">
        <v>6</v>
      </c>
      <c r="AM43" s="4" t="s">
        <v>6</v>
      </c>
      <c r="AN43" s="4" t="s">
        <v>6</v>
      </c>
      <c r="AO43" s="7" t="s">
        <v>3</v>
      </c>
      <c r="AP43" s="4" t="s">
        <v>6</v>
      </c>
      <c r="AR43" s="4" t="s">
        <v>56</v>
      </c>
      <c r="AS43" s="4" t="s">
        <v>56</v>
      </c>
      <c r="AT43" s="4" t="s">
        <v>56</v>
      </c>
      <c r="AU43" s="4" t="s">
        <v>56</v>
      </c>
      <c r="AV43" s="4" t="s">
        <v>56</v>
      </c>
      <c r="AW43" s="7" t="s">
        <v>3</v>
      </c>
      <c r="AX43" s="4" t="s">
        <v>6</v>
      </c>
      <c r="AZ43" s="4" t="s">
        <v>6</v>
      </c>
      <c r="BA43" s="4" t="s">
        <v>6</v>
      </c>
      <c r="BB43" s="4" t="s">
        <v>6</v>
      </c>
      <c r="BC43" s="4" t="s">
        <v>6</v>
      </c>
      <c r="BD43" s="4" t="s">
        <v>6</v>
      </c>
      <c r="BE43" s="7" t="s">
        <v>3</v>
      </c>
    </row>
    <row r="44" spans="1:57" ht="15">
      <c r="A44" s="8" t="s">
        <v>52</v>
      </c>
      <c r="B44" s="4" t="s">
        <v>6</v>
      </c>
      <c r="C44" s="4" t="s">
        <v>6</v>
      </c>
      <c r="D44" s="4" t="s">
        <v>6</v>
      </c>
      <c r="E44" s="4" t="s">
        <v>6</v>
      </c>
      <c r="F44" s="4" t="s">
        <v>6</v>
      </c>
      <c r="G44" s="7" t="s">
        <v>3</v>
      </c>
      <c r="H44" s="4" t="s">
        <v>6</v>
      </c>
      <c r="I44" s="4" t="s">
        <v>6</v>
      </c>
      <c r="J44" s="4" t="s">
        <v>6</v>
      </c>
      <c r="L44" s="4" t="s">
        <v>56</v>
      </c>
      <c r="M44" s="4" t="s">
        <v>6</v>
      </c>
      <c r="N44" s="4" t="s">
        <v>6</v>
      </c>
      <c r="O44" s="4" t="s">
        <v>6</v>
      </c>
      <c r="P44" s="10" t="s">
        <v>6</v>
      </c>
      <c r="Q44" s="7" t="s">
        <v>3</v>
      </c>
      <c r="R44" s="4" t="s">
        <v>6</v>
      </c>
      <c r="T44" s="4" t="s">
        <v>56</v>
      </c>
      <c r="U44" s="4" t="s">
        <v>6</v>
      </c>
      <c r="V44" s="4" t="s">
        <v>6</v>
      </c>
      <c r="W44" s="4" t="s">
        <v>6</v>
      </c>
      <c r="X44" s="10" t="s">
        <v>6</v>
      </c>
      <c r="Y44" s="7" t="s">
        <v>3</v>
      </c>
      <c r="Z44" s="4" t="s">
        <v>6</v>
      </c>
      <c r="AB44" s="4" t="s">
        <v>6</v>
      </c>
      <c r="AC44" s="4" t="s">
        <v>6</v>
      </c>
      <c r="AD44" s="4" t="s">
        <v>6</v>
      </c>
      <c r="AE44" s="4" t="s">
        <v>6</v>
      </c>
      <c r="AF44" s="4" t="s">
        <v>6</v>
      </c>
      <c r="AG44" s="7" t="s">
        <v>3</v>
      </c>
      <c r="AH44" s="4" t="s">
        <v>6</v>
      </c>
      <c r="AJ44" s="4" t="s">
        <v>6</v>
      </c>
      <c r="AK44" s="4" t="s">
        <v>6</v>
      </c>
      <c r="AL44" s="4" t="s">
        <v>6</v>
      </c>
      <c r="AM44" s="4" t="s">
        <v>6</v>
      </c>
      <c r="AN44" s="4" t="s">
        <v>6</v>
      </c>
      <c r="AO44" s="7" t="s">
        <v>3</v>
      </c>
      <c r="AP44" s="4" t="s">
        <v>6</v>
      </c>
      <c r="AR44" s="4" t="s">
        <v>56</v>
      </c>
      <c r="AS44" s="4" t="s">
        <v>56</v>
      </c>
      <c r="AT44" s="4" t="s">
        <v>56</v>
      </c>
      <c r="AU44" s="4" t="s">
        <v>56</v>
      </c>
      <c r="AV44" s="4" t="s">
        <v>56</v>
      </c>
      <c r="AW44" s="7" t="s">
        <v>3</v>
      </c>
      <c r="AX44" s="4" t="s">
        <v>6</v>
      </c>
      <c r="AZ44" s="4" t="s">
        <v>6</v>
      </c>
      <c r="BA44" s="4" t="s">
        <v>6</v>
      </c>
      <c r="BB44" s="4" t="s">
        <v>6</v>
      </c>
      <c r="BC44" s="4" t="s">
        <v>6</v>
      </c>
      <c r="BD44" s="4" t="s">
        <v>6</v>
      </c>
      <c r="BE44" s="7" t="s">
        <v>3</v>
      </c>
    </row>
    <row r="45" spans="1:107" ht="15">
      <c r="A45" s="8" t="s">
        <v>23</v>
      </c>
      <c r="B45" s="4" t="s">
        <v>6</v>
      </c>
      <c r="C45" s="4" t="s">
        <v>6</v>
      </c>
      <c r="D45" s="4" t="s">
        <v>6</v>
      </c>
      <c r="E45" s="4" t="s">
        <v>6</v>
      </c>
      <c r="F45" s="4" t="s">
        <v>6</v>
      </c>
      <c r="G45" s="7" t="s">
        <v>3</v>
      </c>
      <c r="H45" s="4" t="s">
        <v>6</v>
      </c>
      <c r="I45" s="4" t="s">
        <v>6</v>
      </c>
      <c r="J45" s="4" t="s">
        <v>6</v>
      </c>
      <c r="L45" s="4" t="s">
        <v>56</v>
      </c>
      <c r="M45" s="4" t="s">
        <v>6</v>
      </c>
      <c r="N45" s="4" t="s">
        <v>6</v>
      </c>
      <c r="O45" s="4" t="s">
        <v>6</v>
      </c>
      <c r="P45" s="10" t="s">
        <v>6</v>
      </c>
      <c r="Q45" s="7" t="s">
        <v>3</v>
      </c>
      <c r="R45" s="4" t="s">
        <v>6</v>
      </c>
      <c r="T45" s="4" t="s">
        <v>56</v>
      </c>
      <c r="U45" s="4" t="s">
        <v>6</v>
      </c>
      <c r="V45" s="4" t="s">
        <v>6</v>
      </c>
      <c r="W45" s="4" t="s">
        <v>6</v>
      </c>
      <c r="X45" s="10" t="s">
        <v>6</v>
      </c>
      <c r="Y45" s="7" t="s">
        <v>3</v>
      </c>
      <c r="Z45" s="4" t="s">
        <v>6</v>
      </c>
      <c r="AB45" s="4" t="s">
        <v>6</v>
      </c>
      <c r="AC45" s="4" t="s">
        <v>6</v>
      </c>
      <c r="AD45" s="4" t="s">
        <v>6</v>
      </c>
      <c r="AE45" s="4" t="s">
        <v>6</v>
      </c>
      <c r="AF45" s="4" t="s">
        <v>6</v>
      </c>
      <c r="AG45" s="7" t="s">
        <v>3</v>
      </c>
      <c r="AH45" s="4" t="s">
        <v>6</v>
      </c>
      <c r="AJ45" s="4" t="s">
        <v>6</v>
      </c>
      <c r="AK45" s="4" t="s">
        <v>6</v>
      </c>
      <c r="AL45" s="4" t="s">
        <v>6</v>
      </c>
      <c r="AM45" s="4" t="s">
        <v>6</v>
      </c>
      <c r="AN45" s="4" t="s">
        <v>6</v>
      </c>
      <c r="AO45" t="s">
        <v>3</v>
      </c>
      <c r="AP45" s="4" t="s">
        <v>6</v>
      </c>
      <c r="AR45" s="4">
        <v>11000</v>
      </c>
      <c r="AS45" s="4">
        <v>7700</v>
      </c>
      <c r="AT45" s="4">
        <v>32000</v>
      </c>
      <c r="AU45" s="4">
        <v>13000</v>
      </c>
      <c r="AV45" s="10">
        <v>0.13194444444444445</v>
      </c>
      <c r="AW45" t="s">
        <v>3</v>
      </c>
      <c r="AX45" t="e">
        <f>RANK(AU45,$AU$3:$AU$39)</f>
        <v>#N/A</v>
      </c>
      <c r="AZ45" s="4" t="s">
        <v>6</v>
      </c>
      <c r="BA45" s="4" t="s">
        <v>6</v>
      </c>
      <c r="BB45" s="4" t="s">
        <v>6</v>
      </c>
      <c r="BC45" s="4" t="s">
        <v>6</v>
      </c>
      <c r="BD45" s="4" t="s">
        <v>6</v>
      </c>
      <c r="BE45" t="s">
        <v>3</v>
      </c>
      <c r="BH45" s="4" t="s">
        <v>6</v>
      </c>
      <c r="BI45" s="4" t="s">
        <v>6</v>
      </c>
      <c r="BJ45" s="4" t="s">
        <v>6</v>
      </c>
      <c r="BK45" s="4" t="s">
        <v>6</v>
      </c>
      <c r="BL45" s="4" t="s">
        <v>6</v>
      </c>
      <c r="BM45" t="s">
        <v>3</v>
      </c>
      <c r="BP45" s="4" t="s">
        <v>6</v>
      </c>
      <c r="BQ45" s="4" t="s">
        <v>6</v>
      </c>
      <c r="BR45" s="4" t="s">
        <v>6</v>
      </c>
      <c r="BS45" s="4" t="s">
        <v>6</v>
      </c>
      <c r="BT45" s="4" t="s">
        <v>6</v>
      </c>
      <c r="BU45" t="s">
        <v>3</v>
      </c>
      <c r="BX45" s="4" t="s">
        <v>6</v>
      </c>
      <c r="BY45" s="4" t="s">
        <v>6</v>
      </c>
      <c r="BZ45" s="4" t="s">
        <v>6</v>
      </c>
      <c r="CA45" s="4" t="s">
        <v>6</v>
      </c>
      <c r="CB45" s="4" t="s">
        <v>6</v>
      </c>
      <c r="CC45" t="s">
        <v>3</v>
      </c>
      <c r="CF45" s="4" t="s">
        <v>6</v>
      </c>
      <c r="CG45" s="4" t="s">
        <v>6</v>
      </c>
      <c r="CH45" s="4" t="s">
        <v>6</v>
      </c>
      <c r="CI45" s="4" t="s">
        <v>6</v>
      </c>
      <c r="CJ45" s="4" t="s">
        <v>6</v>
      </c>
      <c r="CK45" t="s">
        <v>3</v>
      </c>
      <c r="CN45">
        <v>17000</v>
      </c>
      <c r="CO45">
        <v>7800</v>
      </c>
      <c r="CP45">
        <v>220000</v>
      </c>
      <c r="CQ45">
        <v>69000</v>
      </c>
      <c r="CR45" s="3">
        <v>0.375</v>
      </c>
      <c r="CS45" t="s">
        <v>3</v>
      </c>
      <c r="CT45" t="e">
        <f>RANK(CQ45,$CQ$3:$CQ$39)</f>
        <v>#N/A</v>
      </c>
      <c r="CV45">
        <v>18000</v>
      </c>
      <c r="CW45">
        <v>9400</v>
      </c>
      <c r="CX45">
        <v>160000</v>
      </c>
      <c r="CY45">
        <v>48000</v>
      </c>
      <c r="CZ45" s="3">
        <v>0.19444444444444445</v>
      </c>
      <c r="DA45" t="s">
        <v>3</v>
      </c>
      <c r="DB45" s="6" t="e">
        <f>RANK(CY45,$CY$4:$CY$38)</f>
        <v>#N/A</v>
      </c>
      <c r="DC45" s="3"/>
    </row>
    <row r="46" spans="1:107" ht="15">
      <c r="A46" s="8" t="s">
        <v>31</v>
      </c>
      <c r="B46" s="4" t="s">
        <v>6</v>
      </c>
      <c r="C46" s="4" t="s">
        <v>6</v>
      </c>
      <c r="D46" s="4" t="s">
        <v>6</v>
      </c>
      <c r="E46" s="4" t="s">
        <v>6</v>
      </c>
      <c r="F46" s="4" t="s">
        <v>6</v>
      </c>
      <c r="G46" s="7" t="s">
        <v>3</v>
      </c>
      <c r="H46" s="4" t="s">
        <v>6</v>
      </c>
      <c r="I46" s="4" t="s">
        <v>6</v>
      </c>
      <c r="J46" s="4" t="s">
        <v>6</v>
      </c>
      <c r="K46" s="4"/>
      <c r="L46" s="4" t="s">
        <v>56</v>
      </c>
      <c r="M46" s="4" t="s">
        <v>6</v>
      </c>
      <c r="N46" s="4" t="s">
        <v>6</v>
      </c>
      <c r="O46" s="4" t="s">
        <v>6</v>
      </c>
      <c r="P46" s="10" t="s">
        <v>6</v>
      </c>
      <c r="Q46" s="7" t="s">
        <v>3</v>
      </c>
      <c r="R46" s="4" t="s">
        <v>6</v>
      </c>
      <c r="S46" s="4"/>
      <c r="T46" s="4" t="s">
        <v>56</v>
      </c>
      <c r="U46" s="4" t="s">
        <v>6</v>
      </c>
      <c r="V46" s="4" t="s">
        <v>6</v>
      </c>
      <c r="W46" s="4" t="s">
        <v>6</v>
      </c>
      <c r="X46" s="10" t="s">
        <v>6</v>
      </c>
      <c r="Y46" s="7" t="s">
        <v>3</v>
      </c>
      <c r="Z46" s="4" t="s">
        <v>6</v>
      </c>
      <c r="AA46" s="4"/>
      <c r="AB46" s="4" t="s">
        <v>6</v>
      </c>
      <c r="AC46" s="4" t="s">
        <v>6</v>
      </c>
      <c r="AD46" s="4" t="s">
        <v>6</v>
      </c>
      <c r="AE46" s="4" t="s">
        <v>6</v>
      </c>
      <c r="AF46" s="4" t="s">
        <v>6</v>
      </c>
      <c r="AG46" s="7" t="s">
        <v>3</v>
      </c>
      <c r="AH46" s="4" t="s">
        <v>6</v>
      </c>
      <c r="AI46" s="4"/>
      <c r="AJ46" s="4" t="s">
        <v>6</v>
      </c>
      <c r="AK46" s="4" t="s">
        <v>6</v>
      </c>
      <c r="AL46" s="4" t="s">
        <v>6</v>
      </c>
      <c r="AM46" s="4" t="s">
        <v>6</v>
      </c>
      <c r="AN46" s="4" t="s">
        <v>6</v>
      </c>
      <c r="AO46" s="7" t="s">
        <v>3</v>
      </c>
      <c r="AP46" s="4" t="s">
        <v>6</v>
      </c>
      <c r="AQ46" s="4"/>
      <c r="AR46" s="4">
        <v>11000</v>
      </c>
      <c r="AS46" s="4">
        <v>8600</v>
      </c>
      <c r="AT46" s="4">
        <v>20000</v>
      </c>
      <c r="AU46" s="4">
        <v>12000</v>
      </c>
      <c r="AV46" s="10">
        <v>0.11805555555555557</v>
      </c>
      <c r="AW46" s="7" t="s">
        <v>3</v>
      </c>
      <c r="AX46">
        <f>RANK(AU46,$AU$3:$AU$39)</f>
        <v>28</v>
      </c>
      <c r="AY46" s="4"/>
      <c r="AZ46" s="4" t="s">
        <v>6</v>
      </c>
      <c r="BA46" s="4" t="s">
        <v>6</v>
      </c>
      <c r="BB46" s="4" t="s">
        <v>6</v>
      </c>
      <c r="BC46" s="4" t="s">
        <v>6</v>
      </c>
      <c r="BD46" s="4" t="s">
        <v>6</v>
      </c>
      <c r="BE46" s="7" t="s">
        <v>3</v>
      </c>
      <c r="BG46" s="4"/>
      <c r="BH46" s="4" t="s">
        <v>6</v>
      </c>
      <c r="BI46" s="4" t="s">
        <v>6</v>
      </c>
      <c r="BJ46" s="4" t="s">
        <v>6</v>
      </c>
      <c r="BK46" s="4" t="s">
        <v>6</v>
      </c>
      <c r="BL46" s="4" t="s">
        <v>6</v>
      </c>
      <c r="BM46" s="7" t="s">
        <v>3</v>
      </c>
      <c r="BO46" s="4"/>
      <c r="BP46" s="4" t="s">
        <v>6</v>
      </c>
      <c r="BQ46" s="4" t="s">
        <v>6</v>
      </c>
      <c r="BR46" s="4" t="s">
        <v>6</v>
      </c>
      <c r="BS46" s="4" t="s">
        <v>6</v>
      </c>
      <c r="BT46" s="4" t="s">
        <v>6</v>
      </c>
      <c r="BU46" s="7" t="s">
        <v>3</v>
      </c>
      <c r="BW46" s="4"/>
      <c r="BX46" s="4" t="s">
        <v>6</v>
      </c>
      <c r="BY46" s="4" t="s">
        <v>6</v>
      </c>
      <c r="BZ46" s="4" t="s">
        <v>6</v>
      </c>
      <c r="CA46" s="4" t="s">
        <v>6</v>
      </c>
      <c r="CB46" s="4" t="s">
        <v>6</v>
      </c>
      <c r="CC46" s="7" t="s">
        <v>3</v>
      </c>
      <c r="CE46" s="4"/>
      <c r="CF46" s="4" t="s">
        <v>6</v>
      </c>
      <c r="CG46" s="4" t="s">
        <v>6</v>
      </c>
      <c r="CH46" s="4" t="s">
        <v>6</v>
      </c>
      <c r="CI46" s="4" t="s">
        <v>6</v>
      </c>
      <c r="CJ46" s="4" t="s">
        <v>6</v>
      </c>
      <c r="CK46" s="7" t="s">
        <v>3</v>
      </c>
      <c r="CN46" s="4" t="s">
        <v>6</v>
      </c>
      <c r="CO46" s="4" t="s">
        <v>6</v>
      </c>
      <c r="CP46" s="4" t="s">
        <v>6</v>
      </c>
      <c r="CQ46" s="4" t="s">
        <v>6</v>
      </c>
      <c r="CR46" s="4" t="s">
        <v>6</v>
      </c>
      <c r="CS46" s="7" t="s">
        <v>3</v>
      </c>
      <c r="CV46" s="4" t="s">
        <v>6</v>
      </c>
      <c r="CW46" s="4" t="s">
        <v>6</v>
      </c>
      <c r="CX46" s="4" t="s">
        <v>6</v>
      </c>
      <c r="CY46" s="4" t="s">
        <v>6</v>
      </c>
      <c r="CZ46" s="4" t="s">
        <v>6</v>
      </c>
      <c r="DA46" t="s">
        <v>3</v>
      </c>
      <c r="DB46" s="3"/>
      <c r="DC46" s="4"/>
    </row>
    <row r="47" spans="1:26" ht="15">
      <c r="A47" s="8" t="s">
        <v>66</v>
      </c>
      <c r="B47" s="4" t="s">
        <v>6</v>
      </c>
      <c r="C47" s="4" t="s">
        <v>6</v>
      </c>
      <c r="D47" s="4" t="s">
        <v>6</v>
      </c>
      <c r="E47" s="4" t="s">
        <v>6</v>
      </c>
      <c r="F47" s="4" t="s">
        <v>6</v>
      </c>
      <c r="G47" s="7" t="s">
        <v>3</v>
      </c>
      <c r="H47" s="4" t="s">
        <v>6</v>
      </c>
      <c r="I47" s="4" t="s">
        <v>6</v>
      </c>
      <c r="J47" s="4" t="s">
        <v>6</v>
      </c>
      <c r="L47" s="4" t="s">
        <v>56</v>
      </c>
      <c r="M47" s="4" t="s">
        <v>6</v>
      </c>
      <c r="N47" s="4" t="s">
        <v>6</v>
      </c>
      <c r="O47" s="4" t="s">
        <v>6</v>
      </c>
      <c r="P47" s="10" t="s">
        <v>6</v>
      </c>
      <c r="Q47" s="7" t="s">
        <v>3</v>
      </c>
      <c r="R47" s="4" t="s">
        <v>6</v>
      </c>
      <c r="T47" s="4" t="s">
        <v>56</v>
      </c>
      <c r="U47" s="4" t="s">
        <v>6</v>
      </c>
      <c r="V47" s="4" t="s">
        <v>6</v>
      </c>
      <c r="W47" s="4" t="s">
        <v>6</v>
      </c>
      <c r="X47" s="10" t="s">
        <v>6</v>
      </c>
      <c r="Y47" s="7" t="s">
        <v>3</v>
      </c>
      <c r="Z47" s="4" t="s">
        <v>6</v>
      </c>
    </row>
    <row r="48" spans="1:26" ht="15">
      <c r="A48" s="8" t="s">
        <v>70</v>
      </c>
      <c r="B48" s="4" t="s">
        <v>6</v>
      </c>
      <c r="C48" s="4" t="s">
        <v>6</v>
      </c>
      <c r="D48" s="4" t="s">
        <v>6</v>
      </c>
      <c r="E48" s="4" t="s">
        <v>6</v>
      </c>
      <c r="F48" s="4" t="s">
        <v>6</v>
      </c>
      <c r="G48" s="7" t="s">
        <v>3</v>
      </c>
      <c r="H48" s="4" t="s">
        <v>6</v>
      </c>
      <c r="I48" s="4" t="s">
        <v>6</v>
      </c>
      <c r="J48" s="4" t="s">
        <v>6</v>
      </c>
      <c r="L48" s="4" t="s">
        <v>56</v>
      </c>
      <c r="M48" s="4" t="s">
        <v>6</v>
      </c>
      <c r="N48" s="4" t="s">
        <v>6</v>
      </c>
      <c r="O48" s="4" t="s">
        <v>6</v>
      </c>
      <c r="P48" s="10" t="s">
        <v>6</v>
      </c>
      <c r="Q48" s="7" t="s">
        <v>3</v>
      </c>
      <c r="R48" s="4" t="s">
        <v>6</v>
      </c>
      <c r="T48" s="4" t="s">
        <v>56</v>
      </c>
      <c r="U48" s="4" t="s">
        <v>6</v>
      </c>
      <c r="V48" s="4" t="s">
        <v>6</v>
      </c>
      <c r="W48" s="4" t="s">
        <v>6</v>
      </c>
      <c r="X48" s="10" t="s">
        <v>6</v>
      </c>
      <c r="Y48" s="7" t="s">
        <v>3</v>
      </c>
      <c r="Z48" s="4" t="s">
        <v>6</v>
      </c>
    </row>
    <row r="49" spans="1:18" ht="15">
      <c r="A49" s="8" t="s">
        <v>73</v>
      </c>
      <c r="B49" s="4" t="s">
        <v>6</v>
      </c>
      <c r="C49" s="4" t="s">
        <v>6</v>
      </c>
      <c r="D49" s="4" t="s">
        <v>6</v>
      </c>
      <c r="E49" s="4" t="s">
        <v>6</v>
      </c>
      <c r="F49" s="4" t="s">
        <v>6</v>
      </c>
      <c r="G49" s="7" t="s">
        <v>3</v>
      </c>
      <c r="H49" s="4" t="s">
        <v>6</v>
      </c>
      <c r="I49" s="4" t="s">
        <v>6</v>
      </c>
      <c r="J49" s="4" t="s">
        <v>6</v>
      </c>
      <c r="L49" s="4" t="s">
        <v>56</v>
      </c>
      <c r="M49" s="4" t="s">
        <v>6</v>
      </c>
      <c r="N49" s="4" t="s">
        <v>6</v>
      </c>
      <c r="O49" s="4" t="s">
        <v>6</v>
      </c>
      <c r="P49" s="10" t="s">
        <v>6</v>
      </c>
      <c r="Q49" s="7" t="s">
        <v>3</v>
      </c>
      <c r="R49" s="4" t="s">
        <v>6</v>
      </c>
    </row>
    <row r="50" spans="1:10" ht="15">
      <c r="A50" s="8" t="s">
        <v>74</v>
      </c>
      <c r="B50" s="4" t="s">
        <v>6</v>
      </c>
      <c r="C50" s="4" t="s">
        <v>6</v>
      </c>
      <c r="D50" s="4" t="s">
        <v>6</v>
      </c>
      <c r="E50" s="4" t="s">
        <v>6</v>
      </c>
      <c r="F50" s="4" t="s">
        <v>6</v>
      </c>
      <c r="G50" s="7" t="s">
        <v>3</v>
      </c>
      <c r="H50" s="4" t="s">
        <v>6</v>
      </c>
      <c r="I50" s="4" t="s">
        <v>6</v>
      </c>
      <c r="J50" s="4" t="s">
        <v>6</v>
      </c>
    </row>
  </sheetData>
  <sheetProtection/>
  <mergeCells count="14">
    <mergeCell ref="B1:H1"/>
    <mergeCell ref="I1:J1"/>
    <mergeCell ref="L1:R1"/>
    <mergeCell ref="T1:Z1"/>
    <mergeCell ref="AB1:AH1"/>
    <mergeCell ref="AJ1:AP1"/>
    <mergeCell ref="BP1:BV1"/>
    <mergeCell ref="AZ1:BF1"/>
    <mergeCell ref="BH1:BN1"/>
    <mergeCell ref="AR1:AX1"/>
    <mergeCell ref="CV1:DB1"/>
    <mergeCell ref="BX1:CD1"/>
    <mergeCell ref="CF1:CL1"/>
    <mergeCell ref="CN1:CT1"/>
  </mergeCells>
  <conditionalFormatting sqref="AI35:AI37 CE35:CE37 BW35:BW37 BO35:BO37 BG35:BG37 AY35:AY37 AQ35:AQ37 AA35:AA37 S35:S37 K35:K37 I27 I25:J26 BW22 BO22 BG22 AY22 AQ22 AI22 AA22 CE22 S22 AQ3:AQ5 I22:K22 AQ7:AQ18 AY7:AY18 AI7:AI18 BG7:BG18 CE7:CE18 BW7:BW18 BO7:BO18 AA7:AA18 S7:S18 K7:K18 I7:J21 I3:K5 S3:S5 AA3:AA5 BO3:BO5 BW3:BW5 CE3:CE5 BG3:BG5 AI3:AI5 AY3:AY5 I23:J23 I28:J28 I30:J30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conditionalFormatting sqref="R5:R48">
    <cfRule type="iconSet" priority="3" dxfId="0">
      <iconSet iconSet="3Arrows">
        <cfvo type="percent" val="0"/>
        <cfvo type="num" val="0"/>
        <cfvo type="num" val="0"/>
      </iconSet>
    </cfRule>
    <cfRule type="iconSet" priority="4" dxfId="0">
      <iconSet iconSet="3Arrows">
        <cfvo type="percent" val="0"/>
        <cfvo type="percent" val="33"/>
        <cfvo type="percent" val="67"/>
      </iconSet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Siino</dc:creator>
  <cp:keywords/>
  <dc:description/>
  <cp:lastModifiedBy>Tony Siino</cp:lastModifiedBy>
  <dcterms:created xsi:type="dcterms:W3CDTF">2010-10-04T16:00:51Z</dcterms:created>
  <dcterms:modified xsi:type="dcterms:W3CDTF">2011-10-17T21:55:11Z</dcterms:modified>
  <cp:category/>
  <cp:version/>
  <cp:contentType/>
  <cp:contentStatus/>
</cp:coreProperties>
</file>