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000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<sst xmlns="http://schemas.openxmlformats.org/spreadsheetml/2006/main" count="1804" uniqueCount="79">
  <si>
    <t>Visitatori unici (cookie)</t>
  </si>
  <si>
    <t>Pagine viste</t>
  </si>
  <si>
    <t>Totale visite</t>
  </si>
  <si>
    <t>S</t>
  </si>
  <si>
    <t>Tempo sul sito</t>
  </si>
  <si>
    <t>regione.sicilia.it</t>
  </si>
  <si>
    <t>N.D.</t>
  </si>
  <si>
    <t>palermo.repubblica.it</t>
  </si>
  <si>
    <t>stadionews.it</t>
  </si>
  <si>
    <t>unipa.it</t>
  </si>
  <si>
    <t>siciliainformazioni.com</t>
  </si>
  <si>
    <t>mediagol.it</t>
  </si>
  <si>
    <t>A</t>
  </si>
  <si>
    <t>Stima / Analytics</t>
  </si>
  <si>
    <t>ilpalermocalcio.it</t>
  </si>
  <si>
    <t>siciliaonline.it</t>
  </si>
  <si>
    <t>livesicilia.it</t>
  </si>
  <si>
    <t>blogsicilia.it</t>
  </si>
  <si>
    <t>comune.palermo.it</t>
  </si>
  <si>
    <t>rosalio.it</t>
  </si>
  <si>
    <t>mobilitapalermo.org</t>
  </si>
  <si>
    <t>hercole.it</t>
  </si>
  <si>
    <t>palermoweb.com</t>
  </si>
  <si>
    <t>90011.it</t>
  </si>
  <si>
    <t>gds.it</t>
  </si>
  <si>
    <t>provincia.palermo.it</t>
  </si>
  <si>
    <t>sicilianews24.it</t>
  </si>
  <si>
    <t>balarm.it</t>
  </si>
  <si>
    <t>fascioemartello.it</t>
  </si>
  <si>
    <t>guidasicilia.it</t>
  </si>
  <si>
    <t>blogsicilia.eu</t>
  </si>
  <si>
    <t>AGOSTO</t>
  </si>
  <si>
    <t>SETTEMBRE</t>
  </si>
  <si>
    <t>POS.</t>
  </si>
  <si>
    <t>OTTOBRE</t>
  </si>
  <si>
    <t>palermo.corriere.it</t>
  </si>
  <si>
    <t>DIFFERENZE</t>
  </si>
  <si>
    <t>Visitatori unici (utenti)</t>
  </si>
  <si>
    <t>URL</t>
  </si>
  <si>
    <t>NOVEMBRE</t>
  </si>
  <si>
    <t>dipalermo.it</t>
  </si>
  <si>
    <t>DICEMBRE</t>
  </si>
  <si>
    <t>panormita.it</t>
  </si>
  <si>
    <t>GENNAIO</t>
  </si>
  <si>
    <t>palermo24h.com</t>
  </si>
  <si>
    <t>reterete24.it</t>
  </si>
  <si>
    <t>FEBBRAIO</t>
  </si>
  <si>
    <t>Diff. visite mensile</t>
  </si>
  <si>
    <t>Diff. pagine mensile</t>
  </si>
  <si>
    <t>iquadernidelora.it</t>
  </si>
  <si>
    <t>palermobugs.com</t>
  </si>
  <si>
    <t>golsicilia.it</t>
  </si>
  <si>
    <t>MARZO</t>
  </si>
  <si>
    <t>qds.it</t>
  </si>
  <si>
    <t>N.D</t>
  </si>
  <si>
    <t>palermo24.net</t>
  </si>
  <si>
    <t>palermomania.com</t>
  </si>
  <si>
    <t>tuttopalermo.net</t>
  </si>
  <si>
    <t>APRILE</t>
  </si>
  <si>
    <t>impresapalermo.it</t>
  </si>
  <si>
    <t>MAGGIO</t>
  </si>
  <si>
    <t>GIUGNO</t>
  </si>
  <si>
    <t>palermotoday.it</t>
  </si>
  <si>
    <t>palermobeach.myblog.it</t>
  </si>
  <si>
    <t>geapress.org</t>
  </si>
  <si>
    <t>bagherianews.com</t>
  </si>
  <si>
    <t>cefalunews.net</t>
  </si>
  <si>
    <t>italpress.com</t>
  </si>
  <si>
    <t>LUGLIO</t>
  </si>
  <si>
    <t>palermo-24h.com</t>
  </si>
  <si>
    <t>lavoceweb.com</t>
  </si>
  <si>
    <t>gdsonline.it</t>
  </si>
  <si>
    <t>palermo.notizie.it</t>
  </si>
  <si>
    <t>teleoccidente.it</t>
  </si>
  <si>
    <t>socialsicilia.it</t>
  </si>
  <si>
    <t>cronachedimoda.it</t>
  </si>
  <si>
    <t>linksicilia.it</t>
  </si>
  <si>
    <t>chictv.it</t>
  </si>
  <si>
    <t>agato.it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</si>
</sst>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.mm\.ss"/>
    <numFmt numFmtId="165" formatCode="h:mm;@"/>
    <numFmt numFmtId="166" formatCode="[$-410]dddd\ d\ mmmm\ yyyy"/>
  </numFmts>
  <fonts count="19"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 wrapText="1"/>
    </xf>
    <xf numFmtId="20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>
      <alignment horizontal="left"/>
    </xf>
    <xf numFmtId="0" fontId="16" fillId="0" borderId="0" xfId="0" applyFont="1" applyAlignment="1">
      <alignment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right"/>
    </xf>
    <xf numFmtId="0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dxfs count="3">
    <dxf>
      <font>
        <strike val="0"/>
        <color rgb="FF00FF00"/>
      </font>
      <border/>
    </dxf>
    <dxf>
      <font>
        <color rgb="FFFF0000"/>
      </font>
      <border/>
    </dxf>
    <dxf>
      <font>
        <strike val="0"/>
        <color rgb="FF008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54"/>
  <sheetViews>
    <sheetView tabSelected="1" zoomScalePageLayoutView="0" workbookViewId="0" topLeftCell="A1">
      <selection activeCell="AP49" sqref="AP49"/>
    </sheetView>
  </sheetViews>
  <sheetFormatPr defaultColWidth="9.140625" defaultRowHeight="15"/>
  <cols>
    <col min="1" max="1" width="23.7109375" style="0" bestFit="1" customWidth="1"/>
    <col min="2" max="3" width="9.28125" style="0" bestFit="1" customWidth="1"/>
    <col min="4" max="4" width="10.00390625" style="0" bestFit="1" customWidth="1"/>
    <col min="5" max="5" width="8.8515625" style="0" bestFit="1" customWidth="1"/>
    <col min="6" max="6" width="7.421875" style="0" bestFit="1" customWidth="1"/>
    <col min="7" max="7" width="9.00390625" style="0" bestFit="1" customWidth="1"/>
    <col min="8" max="8" width="5.28125" style="0" bestFit="1" customWidth="1"/>
    <col min="9" max="9" width="10.28125" style="0" bestFit="1" customWidth="1"/>
    <col min="10" max="10" width="11.421875" style="0" bestFit="1" customWidth="1"/>
    <col min="11" max="11" width="2.57421875" style="0" customWidth="1"/>
    <col min="12" max="13" width="9.28125" style="0" bestFit="1" customWidth="1"/>
    <col min="14" max="14" width="10.00390625" style="0" bestFit="1" customWidth="1"/>
    <col min="15" max="15" width="8.8515625" style="0" bestFit="1" customWidth="1"/>
    <col min="16" max="16" width="7.421875" style="0" bestFit="1" customWidth="1"/>
    <col min="17" max="17" width="9.00390625" style="0" bestFit="1" customWidth="1"/>
    <col min="18" max="18" width="5.28125" style="0" bestFit="1" customWidth="1"/>
    <col min="19" max="19" width="2.57421875" style="0" customWidth="1"/>
    <col min="20" max="21" width="9.28125" style="0" bestFit="1" customWidth="1"/>
    <col min="22" max="22" width="10.00390625" style="0" bestFit="1" customWidth="1"/>
    <col min="23" max="23" width="8.8515625" style="0" bestFit="1" customWidth="1"/>
    <col min="24" max="24" width="7.421875" style="0" bestFit="1" customWidth="1"/>
    <col min="25" max="25" width="9.00390625" style="0" bestFit="1" customWidth="1"/>
    <col min="26" max="26" width="5.28125" style="0" bestFit="1" customWidth="1"/>
    <col min="27" max="27" width="2.57421875" style="0" customWidth="1"/>
    <col min="28" max="29" width="9.28125" style="0" bestFit="1" customWidth="1"/>
    <col min="30" max="30" width="10.00390625" style="0" bestFit="1" customWidth="1"/>
    <col min="31" max="31" width="8.8515625" style="0" bestFit="1" customWidth="1"/>
    <col min="32" max="32" width="7.28125" style="0" bestFit="1" customWidth="1"/>
    <col min="33" max="33" width="9.00390625" style="0" bestFit="1" customWidth="1"/>
    <col min="34" max="34" width="5.140625" style="0" bestFit="1" customWidth="1"/>
    <col min="35" max="35" width="2.57421875" style="0" customWidth="1"/>
    <col min="38" max="39" width="8.00390625" style="0" bestFit="1" customWidth="1"/>
    <col min="40" max="40" width="7.28125" style="0" bestFit="1" customWidth="1"/>
    <col min="41" max="41" width="9.00390625" style="0" bestFit="1" customWidth="1"/>
    <col min="42" max="42" width="5.140625" style="0" bestFit="1" customWidth="1"/>
    <col min="43" max="43" width="2.57421875" style="0" customWidth="1"/>
    <col min="44" max="45" width="9.28125" style="0" bestFit="1" customWidth="1"/>
    <col min="46" max="46" width="9.00390625" style="0" bestFit="1" customWidth="1"/>
    <col min="47" max="47" width="8.421875" style="0" bestFit="1" customWidth="1"/>
    <col min="48" max="48" width="7.421875" style="0" bestFit="1" customWidth="1"/>
    <col min="49" max="49" width="9.00390625" style="0" bestFit="1" customWidth="1"/>
    <col min="50" max="50" width="5.28125" style="0" bestFit="1" customWidth="1"/>
    <col min="51" max="51" width="2.57421875" style="0" customWidth="1"/>
    <col min="52" max="53" width="9.28125" style="0" bestFit="1" customWidth="1"/>
    <col min="54" max="55" width="8.421875" style="0" bestFit="1" customWidth="1"/>
    <col min="56" max="56" width="7.421875" style="0" bestFit="1" customWidth="1"/>
    <col min="57" max="57" width="9.00390625" style="0" bestFit="1" customWidth="1"/>
    <col min="58" max="58" width="5.28125" style="0" bestFit="1" customWidth="1"/>
    <col min="59" max="59" width="2.57421875" style="0" customWidth="1"/>
    <col min="60" max="61" width="9.28125" style="0" bestFit="1" customWidth="1"/>
    <col min="62" max="63" width="8.421875" style="0" bestFit="1" customWidth="1"/>
    <col min="64" max="64" width="7.28125" style="0" bestFit="1" customWidth="1"/>
    <col min="65" max="65" width="9.00390625" style="0" bestFit="1" customWidth="1"/>
    <col min="66" max="66" width="5.140625" style="0" bestFit="1" customWidth="1"/>
    <col min="67" max="67" width="2.57421875" style="0" customWidth="1"/>
    <col min="68" max="69" width="9.28125" style="0" bestFit="1" customWidth="1"/>
    <col min="70" max="70" width="10.421875" style="0" bestFit="1" customWidth="1"/>
    <col min="71" max="72" width="9.28125" style="0" bestFit="1" customWidth="1"/>
    <col min="74" max="74" width="5.8515625" style="0" bestFit="1" customWidth="1"/>
    <col min="75" max="75" width="2.57421875" style="0" customWidth="1"/>
    <col min="76" max="77" width="9.28125" style="0" bestFit="1" customWidth="1"/>
    <col min="78" max="78" width="10.421875" style="0" bestFit="1" customWidth="1"/>
    <col min="79" max="80" width="9.28125" style="0" bestFit="1" customWidth="1"/>
    <col min="82" max="82" width="5.8515625" style="0" bestFit="1" customWidth="1"/>
    <col min="83" max="83" width="2.57421875" style="0" customWidth="1"/>
    <col min="84" max="85" width="9.28125" style="0" bestFit="1" customWidth="1"/>
    <col min="86" max="86" width="10.421875" style="0" bestFit="1" customWidth="1"/>
    <col min="87" max="88" width="9.28125" style="0" bestFit="1" customWidth="1"/>
    <col min="90" max="90" width="5.8515625" style="0" bestFit="1" customWidth="1"/>
    <col min="91" max="91" width="2.57421875" style="0" customWidth="1"/>
    <col min="92" max="93" width="9.28125" style="0" bestFit="1" customWidth="1"/>
    <col min="94" max="94" width="10.421875" style="0" bestFit="1" customWidth="1"/>
    <col min="95" max="96" width="9.28125" style="0" bestFit="1" customWidth="1"/>
    <col min="98" max="98" width="5.8515625" style="0" bestFit="1" customWidth="1"/>
    <col min="99" max="99" width="2.57421875" style="0" customWidth="1"/>
    <col min="100" max="101" width="9.28125" style="0" bestFit="1" customWidth="1"/>
    <col min="102" max="102" width="10.421875" style="0" bestFit="1" customWidth="1"/>
    <col min="103" max="104" width="9.28125" style="0" bestFit="1" customWidth="1"/>
    <col min="106" max="106" width="5.8515625" style="0" bestFit="1" customWidth="1"/>
    <col min="107" max="107" width="2.57421875" style="0" customWidth="1"/>
    <col min="108" max="109" width="9.28125" style="0" bestFit="1" customWidth="1"/>
    <col min="110" max="110" width="10.421875" style="0" bestFit="1" customWidth="1"/>
    <col min="111" max="112" width="9.28125" style="0" bestFit="1" customWidth="1"/>
    <col min="114" max="114" width="5.8515625" style="0" bestFit="1" customWidth="1"/>
    <col min="115" max="115" width="2.57421875" style="0" customWidth="1"/>
    <col min="116" max="117" width="9.28125" style="0" bestFit="1" customWidth="1"/>
    <col min="118" max="118" width="10.421875" style="0" bestFit="1" customWidth="1"/>
    <col min="119" max="120" width="9.28125" style="0" bestFit="1" customWidth="1"/>
    <col min="122" max="122" width="5.8515625" style="0" bestFit="1" customWidth="1"/>
    <col min="123" max="123" width="2.421875" style="0" customWidth="1"/>
    <col min="124" max="124" width="14.7109375" style="0" customWidth="1"/>
    <col min="125" max="125" width="9.7109375" style="0" customWidth="1"/>
    <col min="126" max="127" width="9.28125" style="0" bestFit="1" customWidth="1"/>
    <col min="128" max="129" width="8.7109375" style="0" customWidth="1"/>
    <col min="130" max="130" width="6.00390625" style="0" bestFit="1" customWidth="1"/>
    <col min="131" max="131" width="3.57421875" style="0" customWidth="1"/>
  </cols>
  <sheetData>
    <row r="1" spans="2:131" ht="15">
      <c r="B1" s="13">
        <v>40878</v>
      </c>
      <c r="C1" s="13"/>
      <c r="D1" s="13"/>
      <c r="E1" s="13"/>
      <c r="F1" s="13"/>
      <c r="G1" s="13"/>
      <c r="H1" s="13"/>
      <c r="I1" s="14" t="s">
        <v>36</v>
      </c>
      <c r="J1" s="14"/>
      <c r="K1" s="9"/>
      <c r="L1" s="13">
        <v>40848</v>
      </c>
      <c r="M1" s="13"/>
      <c r="N1" s="13"/>
      <c r="O1" s="13"/>
      <c r="P1" s="13"/>
      <c r="Q1" s="13"/>
      <c r="R1" s="13"/>
      <c r="S1" s="9"/>
      <c r="T1" s="13">
        <v>40817</v>
      </c>
      <c r="U1" s="12"/>
      <c r="V1" s="12"/>
      <c r="W1" s="12"/>
      <c r="X1" s="12"/>
      <c r="Y1" s="12"/>
      <c r="Z1" s="12"/>
      <c r="AA1" s="9"/>
      <c r="AB1" s="12" t="s">
        <v>32</v>
      </c>
      <c r="AC1" s="12"/>
      <c r="AD1" s="12"/>
      <c r="AE1" s="12"/>
      <c r="AF1" s="12"/>
      <c r="AG1" s="12"/>
      <c r="AH1" s="12"/>
      <c r="AI1" s="9"/>
      <c r="AJ1" s="12" t="s">
        <v>68</v>
      </c>
      <c r="AK1" s="12"/>
      <c r="AL1" s="12"/>
      <c r="AM1" s="12"/>
      <c r="AN1" s="12"/>
      <c r="AO1" s="12"/>
      <c r="AP1" s="12"/>
      <c r="AQ1" s="9"/>
      <c r="AR1" s="12" t="s">
        <v>61</v>
      </c>
      <c r="AS1" s="12"/>
      <c r="AT1" s="12"/>
      <c r="AU1" s="12"/>
      <c r="AV1" s="12"/>
      <c r="AW1" s="12"/>
      <c r="AX1" s="12"/>
      <c r="AY1" s="9"/>
      <c r="AZ1" s="12" t="s">
        <v>60</v>
      </c>
      <c r="BA1" s="12"/>
      <c r="BB1" s="12"/>
      <c r="BC1" s="12"/>
      <c r="BD1" s="12"/>
      <c r="BE1" s="12"/>
      <c r="BF1" s="12"/>
      <c r="BG1" s="9"/>
      <c r="BH1" s="12" t="s">
        <v>58</v>
      </c>
      <c r="BI1" s="12"/>
      <c r="BJ1" s="12"/>
      <c r="BK1" s="12"/>
      <c r="BL1" s="12"/>
      <c r="BM1" s="12"/>
      <c r="BN1" s="12"/>
      <c r="BO1" s="9"/>
      <c r="BP1" s="12" t="s">
        <v>52</v>
      </c>
      <c r="BQ1" s="12"/>
      <c r="BR1" s="12"/>
      <c r="BS1" s="12"/>
      <c r="BT1" s="12"/>
      <c r="BU1" s="12"/>
      <c r="BV1" s="12"/>
      <c r="BW1" s="9"/>
      <c r="BX1" s="12" t="s">
        <v>46</v>
      </c>
      <c r="BY1" s="12"/>
      <c r="BZ1" s="12"/>
      <c r="CA1" s="12"/>
      <c r="CB1" s="12"/>
      <c r="CC1" s="12"/>
      <c r="CD1" s="12"/>
      <c r="CE1" s="9"/>
      <c r="CF1" s="12" t="s">
        <v>43</v>
      </c>
      <c r="CG1" s="12"/>
      <c r="CH1" s="12"/>
      <c r="CI1" s="12"/>
      <c r="CJ1" s="12"/>
      <c r="CK1" s="12"/>
      <c r="CL1" s="12"/>
      <c r="CM1" s="9"/>
      <c r="CN1" s="12" t="s">
        <v>41</v>
      </c>
      <c r="CO1" s="12"/>
      <c r="CP1" s="12"/>
      <c r="CQ1" s="12"/>
      <c r="CR1" s="12"/>
      <c r="CS1" s="12"/>
      <c r="CT1" s="12"/>
      <c r="CU1" s="9"/>
      <c r="CV1" s="12" t="s">
        <v>39</v>
      </c>
      <c r="CW1" s="12"/>
      <c r="CX1" s="12"/>
      <c r="CY1" s="12"/>
      <c r="CZ1" s="12"/>
      <c r="DA1" s="12"/>
      <c r="DB1" s="12"/>
      <c r="DC1" s="9"/>
      <c r="DD1" s="12" t="s">
        <v>34</v>
      </c>
      <c r="DE1" s="12"/>
      <c r="DF1" s="12"/>
      <c r="DG1" s="12"/>
      <c r="DH1" s="12"/>
      <c r="DI1" s="12"/>
      <c r="DJ1" s="12"/>
      <c r="DL1" s="12" t="s">
        <v>32</v>
      </c>
      <c r="DM1" s="12"/>
      <c r="DN1" s="12"/>
      <c r="DO1" s="12"/>
      <c r="DP1" s="12"/>
      <c r="DQ1" s="12"/>
      <c r="DR1" s="12"/>
      <c r="DT1" s="12" t="s">
        <v>31</v>
      </c>
      <c r="DU1" s="12"/>
      <c r="DV1" s="12"/>
      <c r="DW1" s="12"/>
      <c r="DX1" s="12"/>
      <c r="DY1" s="12"/>
      <c r="DZ1" s="12"/>
      <c r="EA1" s="5"/>
    </row>
    <row r="2" spans="1:131" ht="45">
      <c r="A2" s="1" t="s">
        <v>38</v>
      </c>
      <c r="B2" s="2" t="s">
        <v>0</v>
      </c>
      <c r="C2" s="2" t="s">
        <v>37</v>
      </c>
      <c r="D2" s="2" t="s">
        <v>1</v>
      </c>
      <c r="E2" s="2" t="s">
        <v>2</v>
      </c>
      <c r="F2" s="2" t="s">
        <v>4</v>
      </c>
      <c r="G2" s="2" t="s">
        <v>13</v>
      </c>
      <c r="H2" s="2" t="s">
        <v>33</v>
      </c>
      <c r="I2" s="2" t="s">
        <v>47</v>
      </c>
      <c r="J2" s="2" t="s">
        <v>48</v>
      </c>
      <c r="K2" s="2"/>
      <c r="L2" s="2" t="s">
        <v>0</v>
      </c>
      <c r="M2" s="2" t="s">
        <v>37</v>
      </c>
      <c r="N2" s="2" t="s">
        <v>1</v>
      </c>
      <c r="O2" s="2" t="s">
        <v>2</v>
      </c>
      <c r="P2" s="2" t="s">
        <v>4</v>
      </c>
      <c r="Q2" s="2" t="s">
        <v>13</v>
      </c>
      <c r="R2" s="2" t="s">
        <v>33</v>
      </c>
      <c r="S2" s="2"/>
      <c r="T2" s="2" t="s">
        <v>0</v>
      </c>
      <c r="U2" s="2" t="s">
        <v>37</v>
      </c>
      <c r="V2" s="2" t="s">
        <v>1</v>
      </c>
      <c r="W2" s="2" t="s">
        <v>2</v>
      </c>
      <c r="X2" s="2" t="s">
        <v>4</v>
      </c>
      <c r="Y2" s="2" t="s">
        <v>13</v>
      </c>
      <c r="Z2" s="2" t="s">
        <v>33</v>
      </c>
      <c r="AA2" s="2"/>
      <c r="AB2" s="2" t="s">
        <v>0</v>
      </c>
      <c r="AC2" s="2" t="s">
        <v>37</v>
      </c>
      <c r="AD2" s="2" t="s">
        <v>1</v>
      </c>
      <c r="AE2" s="2" t="s">
        <v>2</v>
      </c>
      <c r="AF2" s="2" t="s">
        <v>4</v>
      </c>
      <c r="AG2" s="2" t="s">
        <v>13</v>
      </c>
      <c r="AH2" s="2" t="s">
        <v>33</v>
      </c>
      <c r="AI2" s="2"/>
      <c r="AJ2" s="2" t="s">
        <v>0</v>
      </c>
      <c r="AK2" s="2" t="s">
        <v>37</v>
      </c>
      <c r="AL2" s="2" t="s">
        <v>1</v>
      </c>
      <c r="AM2" s="2" t="s">
        <v>2</v>
      </c>
      <c r="AN2" s="2" t="s">
        <v>4</v>
      </c>
      <c r="AO2" s="2" t="s">
        <v>13</v>
      </c>
      <c r="AP2" s="2" t="s">
        <v>33</v>
      </c>
      <c r="AQ2" s="2"/>
      <c r="AR2" s="2" t="s">
        <v>0</v>
      </c>
      <c r="AS2" s="2" t="s">
        <v>37</v>
      </c>
      <c r="AT2" s="2" t="s">
        <v>1</v>
      </c>
      <c r="AU2" s="2" t="s">
        <v>2</v>
      </c>
      <c r="AV2" s="2" t="s">
        <v>4</v>
      </c>
      <c r="AW2" s="2" t="s">
        <v>13</v>
      </c>
      <c r="AX2" s="2" t="s">
        <v>33</v>
      </c>
      <c r="AY2" s="2"/>
      <c r="AZ2" s="2" t="s">
        <v>0</v>
      </c>
      <c r="BA2" s="2" t="s">
        <v>37</v>
      </c>
      <c r="BB2" s="2" t="s">
        <v>1</v>
      </c>
      <c r="BC2" s="2" t="s">
        <v>2</v>
      </c>
      <c r="BD2" s="2" t="s">
        <v>4</v>
      </c>
      <c r="BE2" s="2" t="s">
        <v>13</v>
      </c>
      <c r="BF2" s="2" t="s">
        <v>33</v>
      </c>
      <c r="BG2" s="2"/>
      <c r="BH2" s="2" t="s">
        <v>0</v>
      </c>
      <c r="BI2" s="2" t="s">
        <v>37</v>
      </c>
      <c r="BJ2" s="2" t="s">
        <v>1</v>
      </c>
      <c r="BK2" s="2" t="s">
        <v>2</v>
      </c>
      <c r="BL2" s="2" t="s">
        <v>4</v>
      </c>
      <c r="BM2" s="2" t="s">
        <v>13</v>
      </c>
      <c r="BN2" s="2" t="s">
        <v>33</v>
      </c>
      <c r="BO2" s="2"/>
      <c r="BP2" s="2" t="s">
        <v>0</v>
      </c>
      <c r="BQ2" s="2" t="s">
        <v>37</v>
      </c>
      <c r="BR2" s="2" t="s">
        <v>1</v>
      </c>
      <c r="BS2" s="2" t="s">
        <v>2</v>
      </c>
      <c r="BT2" s="2" t="s">
        <v>4</v>
      </c>
      <c r="BU2" s="2" t="s">
        <v>13</v>
      </c>
      <c r="BV2" s="2" t="s">
        <v>33</v>
      </c>
      <c r="BW2" s="2"/>
      <c r="BX2" s="2" t="s">
        <v>0</v>
      </c>
      <c r="BY2" s="2" t="s">
        <v>37</v>
      </c>
      <c r="BZ2" s="2" t="s">
        <v>1</v>
      </c>
      <c r="CA2" s="2" t="s">
        <v>2</v>
      </c>
      <c r="CB2" s="2" t="s">
        <v>4</v>
      </c>
      <c r="CC2" s="2" t="s">
        <v>13</v>
      </c>
      <c r="CD2" s="2" t="s">
        <v>33</v>
      </c>
      <c r="CE2" s="2"/>
      <c r="CF2" s="2" t="s">
        <v>0</v>
      </c>
      <c r="CG2" s="2" t="s">
        <v>37</v>
      </c>
      <c r="CH2" s="2" t="s">
        <v>1</v>
      </c>
      <c r="CI2" s="2" t="s">
        <v>2</v>
      </c>
      <c r="CJ2" s="2" t="s">
        <v>4</v>
      </c>
      <c r="CK2" s="2" t="s">
        <v>13</v>
      </c>
      <c r="CL2" s="2" t="s">
        <v>33</v>
      </c>
      <c r="CM2" s="2"/>
      <c r="CN2" s="2" t="s">
        <v>0</v>
      </c>
      <c r="CO2" s="2" t="s">
        <v>37</v>
      </c>
      <c r="CP2" s="2" t="s">
        <v>1</v>
      </c>
      <c r="CQ2" s="2" t="s">
        <v>2</v>
      </c>
      <c r="CR2" s="2" t="s">
        <v>4</v>
      </c>
      <c r="CS2" s="2" t="s">
        <v>13</v>
      </c>
      <c r="CT2" s="2" t="s">
        <v>33</v>
      </c>
      <c r="CU2" s="2"/>
      <c r="CV2" s="2" t="s">
        <v>0</v>
      </c>
      <c r="CW2" s="2" t="s">
        <v>37</v>
      </c>
      <c r="CX2" s="2" t="s">
        <v>1</v>
      </c>
      <c r="CY2" s="2" t="s">
        <v>2</v>
      </c>
      <c r="CZ2" s="2" t="s">
        <v>4</v>
      </c>
      <c r="DA2" s="2" t="s">
        <v>13</v>
      </c>
      <c r="DB2" s="2" t="s">
        <v>33</v>
      </c>
      <c r="DC2" s="2"/>
      <c r="DD2" s="2" t="s">
        <v>0</v>
      </c>
      <c r="DE2" s="2" t="s">
        <v>37</v>
      </c>
      <c r="DF2" s="2" t="s">
        <v>1</v>
      </c>
      <c r="DG2" s="2" t="s">
        <v>2</v>
      </c>
      <c r="DH2" s="2" t="s">
        <v>4</v>
      </c>
      <c r="DI2" s="2" t="s">
        <v>13</v>
      </c>
      <c r="DJ2" s="2" t="s">
        <v>33</v>
      </c>
      <c r="DK2" s="1"/>
      <c r="DL2" s="2" t="s">
        <v>0</v>
      </c>
      <c r="DM2" s="2" t="s">
        <v>37</v>
      </c>
      <c r="DN2" s="2" t="s">
        <v>1</v>
      </c>
      <c r="DO2" s="2" t="s">
        <v>2</v>
      </c>
      <c r="DP2" s="2" t="s">
        <v>4</v>
      </c>
      <c r="DQ2" s="2" t="s">
        <v>13</v>
      </c>
      <c r="DR2" s="2" t="s">
        <v>33</v>
      </c>
      <c r="DS2" s="2"/>
      <c r="DT2" s="2" t="s">
        <v>0</v>
      </c>
      <c r="DU2" s="2" t="s">
        <v>37</v>
      </c>
      <c r="DV2" s="2" t="s">
        <v>1</v>
      </c>
      <c r="DW2" s="2" t="s">
        <v>2</v>
      </c>
      <c r="DX2" s="2" t="s">
        <v>4</v>
      </c>
      <c r="DY2" s="2" t="s">
        <v>13</v>
      </c>
      <c r="DZ2" s="2" t="s">
        <v>33</v>
      </c>
      <c r="EA2" s="2"/>
    </row>
    <row r="3" spans="1:131" ht="15">
      <c r="A3" s="8" t="s">
        <v>24</v>
      </c>
      <c r="B3">
        <v>630000</v>
      </c>
      <c r="C3">
        <v>240000</v>
      </c>
      <c r="D3">
        <v>8100000</v>
      </c>
      <c r="E3">
        <v>1400000</v>
      </c>
      <c r="F3" s="3">
        <v>0.4930555555555556</v>
      </c>
      <c r="G3" t="s">
        <v>3</v>
      </c>
      <c r="H3">
        <f>RANK(E3,$E$3:$E$38)</f>
        <v>1</v>
      </c>
      <c r="I3">
        <f>E3-O3</f>
        <v>-100000</v>
      </c>
      <c r="J3">
        <f>D3-N3</f>
        <v>0</v>
      </c>
      <c r="L3">
        <v>610000</v>
      </c>
      <c r="M3">
        <v>240000</v>
      </c>
      <c r="N3">
        <v>8100000</v>
      </c>
      <c r="O3">
        <v>1500000</v>
      </c>
      <c r="P3" s="3">
        <v>0.4444444444444444</v>
      </c>
      <c r="Q3" t="s">
        <v>3</v>
      </c>
      <c r="R3">
        <f>RANK(O3,$O$3:$O$38)</f>
        <v>1</v>
      </c>
      <c r="T3">
        <v>620000</v>
      </c>
      <c r="U3">
        <v>240000</v>
      </c>
      <c r="V3">
        <v>7400000</v>
      </c>
      <c r="W3">
        <v>1400000</v>
      </c>
      <c r="X3" s="3">
        <v>0.4444444444444444</v>
      </c>
      <c r="Y3" t="s">
        <v>3</v>
      </c>
      <c r="Z3">
        <f>RANK(W3,$W$3:$W$38)</f>
        <v>1</v>
      </c>
      <c r="AB3">
        <v>560000</v>
      </c>
      <c r="AC3">
        <v>240000</v>
      </c>
      <c r="AD3">
        <v>8200000</v>
      </c>
      <c r="AE3">
        <v>1500000</v>
      </c>
      <c r="AF3" s="3">
        <v>0.4444444444444444</v>
      </c>
      <c r="AG3" t="s">
        <v>3</v>
      </c>
      <c r="AH3">
        <f>RANK(AE3,$AE$3:$AE$38)</f>
        <v>1</v>
      </c>
      <c r="AJ3">
        <v>390000</v>
      </c>
      <c r="AK3">
        <v>180000</v>
      </c>
      <c r="AL3">
        <v>7500000</v>
      </c>
      <c r="AM3">
        <v>1300000</v>
      </c>
      <c r="AN3" s="3">
        <v>0.4861111111111111</v>
      </c>
      <c r="AO3" t="s">
        <v>3</v>
      </c>
      <c r="AP3">
        <f>RANK(AM3,$AM$3:$AM$38)</f>
        <v>1</v>
      </c>
      <c r="AR3">
        <v>350000</v>
      </c>
      <c r="AS3">
        <v>180000</v>
      </c>
      <c r="AT3">
        <v>6700000</v>
      </c>
      <c r="AU3">
        <v>1300000</v>
      </c>
      <c r="AV3" s="3">
        <v>0.5416666666666666</v>
      </c>
      <c r="AW3" t="s">
        <v>3</v>
      </c>
      <c r="AX3">
        <f>RANK(AU3,$AU$3:$AU$38)</f>
        <v>1</v>
      </c>
      <c r="AZ3">
        <v>380000</v>
      </c>
      <c r="BA3">
        <v>200000</v>
      </c>
      <c r="BB3">
        <v>6800000</v>
      </c>
      <c r="BC3">
        <v>1300000</v>
      </c>
      <c r="BD3" s="3">
        <v>0.5347222222222222</v>
      </c>
      <c r="BE3" t="s">
        <v>3</v>
      </c>
      <c r="BF3">
        <f>RANK(BC3,$BC$3:$BC$38)</f>
        <v>1</v>
      </c>
      <c r="BH3">
        <v>320000</v>
      </c>
      <c r="BI3">
        <v>240000</v>
      </c>
      <c r="BJ3">
        <v>6200000</v>
      </c>
      <c r="BK3">
        <v>1200000</v>
      </c>
      <c r="BL3" s="3">
        <v>0.4861111111111111</v>
      </c>
      <c r="BM3" t="s">
        <v>3</v>
      </c>
      <c r="BN3">
        <f>RANK(BK3,$BK$3:$BK$38)</f>
        <v>1</v>
      </c>
      <c r="BP3">
        <v>390000</v>
      </c>
      <c r="BQ3">
        <v>290000</v>
      </c>
      <c r="BR3">
        <v>6100000</v>
      </c>
      <c r="BS3">
        <v>1300000</v>
      </c>
      <c r="BT3" s="3">
        <v>0.4583333333333333</v>
      </c>
      <c r="BU3" t="s">
        <v>3</v>
      </c>
      <c r="BV3">
        <f>RANK(BS3,$BS$3:$BS$38)</f>
        <v>1</v>
      </c>
      <c r="BX3">
        <v>290000</v>
      </c>
      <c r="BY3">
        <v>120000</v>
      </c>
      <c r="BZ3">
        <v>4600000</v>
      </c>
      <c r="CA3">
        <v>1000000</v>
      </c>
      <c r="CB3" s="3">
        <v>0.3680555555555556</v>
      </c>
      <c r="CC3" t="s">
        <v>3</v>
      </c>
      <c r="CD3">
        <f>RANK(CA3,$CA$3:$CA$38)</f>
        <v>1</v>
      </c>
      <c r="CF3">
        <v>350000</v>
      </c>
      <c r="CG3">
        <v>140000</v>
      </c>
      <c r="CH3">
        <v>5100000</v>
      </c>
      <c r="CI3">
        <v>1100000</v>
      </c>
      <c r="CJ3" s="3">
        <v>0.4166666666666667</v>
      </c>
      <c r="CK3" t="s">
        <v>3</v>
      </c>
      <c r="CL3">
        <f>RANK(CI3,$CI$3:$CI$38)</f>
        <v>2</v>
      </c>
      <c r="CN3">
        <v>320000</v>
      </c>
      <c r="CO3">
        <v>120000</v>
      </c>
      <c r="CP3">
        <v>4700000</v>
      </c>
      <c r="CQ3">
        <v>990000</v>
      </c>
      <c r="CR3" s="3">
        <v>0.4236111111111111</v>
      </c>
      <c r="CS3" t="s">
        <v>3</v>
      </c>
      <c r="CT3">
        <f>RANK(CQ3,$CQ$3:$CQ$38)</f>
        <v>1</v>
      </c>
      <c r="CV3">
        <v>290000</v>
      </c>
      <c r="CW3">
        <v>120000</v>
      </c>
      <c r="CX3">
        <v>4600000</v>
      </c>
      <c r="CY3">
        <v>1000000</v>
      </c>
      <c r="CZ3" s="3">
        <v>0.4236111111111111</v>
      </c>
      <c r="DA3" t="s">
        <v>3</v>
      </c>
      <c r="DB3">
        <f>RANK(CY3,$CY$3:$CY$38)</f>
        <v>2</v>
      </c>
      <c r="DD3">
        <v>320000</v>
      </c>
      <c r="DE3">
        <v>150000</v>
      </c>
      <c r="DF3">
        <v>5500000</v>
      </c>
      <c r="DG3">
        <v>1000000</v>
      </c>
      <c r="DH3" s="3">
        <v>0.4861111111111111</v>
      </c>
      <c r="DI3" t="s">
        <v>3</v>
      </c>
      <c r="DJ3">
        <f>RANK(DG3,$DG$3:$DG$38)</f>
        <v>1</v>
      </c>
      <c r="DL3">
        <v>360000</v>
      </c>
      <c r="DM3">
        <v>150000</v>
      </c>
      <c r="DN3">
        <v>5600000</v>
      </c>
      <c r="DO3">
        <v>1100000</v>
      </c>
      <c r="DP3" s="3">
        <v>0.4513888888888889</v>
      </c>
      <c r="DQ3" t="s">
        <v>3</v>
      </c>
      <c r="DR3">
        <f>RANK(DO3,$DO$3:$DO$38)</f>
        <v>1</v>
      </c>
      <c r="DT3">
        <v>260000</v>
      </c>
      <c r="DU3">
        <v>140000</v>
      </c>
      <c r="DV3">
        <v>4200000</v>
      </c>
      <c r="DW3">
        <v>750000</v>
      </c>
      <c r="DX3" s="3">
        <v>0.4583333333333333</v>
      </c>
      <c r="DY3" t="s">
        <v>3</v>
      </c>
      <c r="DZ3" s="6">
        <f>RANK(DW3,$DW$3:$DW$38)</f>
        <v>3</v>
      </c>
      <c r="EA3" s="3"/>
    </row>
    <row r="4" spans="1:131" ht="15">
      <c r="A4" s="8" t="s">
        <v>7</v>
      </c>
      <c r="B4">
        <v>920000</v>
      </c>
      <c r="C4">
        <v>390000</v>
      </c>
      <c r="D4">
        <v>2600000</v>
      </c>
      <c r="E4">
        <v>1200000</v>
      </c>
      <c r="F4" s="3">
        <v>0.18055555555555555</v>
      </c>
      <c r="G4" t="s">
        <v>3</v>
      </c>
      <c r="H4" s="4">
        <f>RANK(E4,$E$3:$E$38)</f>
        <v>2</v>
      </c>
      <c r="I4">
        <f>E4-O4</f>
        <v>0</v>
      </c>
      <c r="J4">
        <f>D4-N4</f>
        <v>0</v>
      </c>
      <c r="L4">
        <v>830000</v>
      </c>
      <c r="M4">
        <v>390000</v>
      </c>
      <c r="N4">
        <v>2600000</v>
      </c>
      <c r="O4">
        <v>1200000</v>
      </c>
      <c r="P4" s="3">
        <v>0.16666666666666666</v>
      </c>
      <c r="Q4" t="s">
        <v>3</v>
      </c>
      <c r="R4">
        <f>RANK(O4,$O$3:$O$38)</f>
        <v>2</v>
      </c>
      <c r="T4">
        <v>620000</v>
      </c>
      <c r="U4">
        <v>270000</v>
      </c>
      <c r="V4">
        <v>2000000</v>
      </c>
      <c r="W4">
        <v>900000</v>
      </c>
      <c r="X4" s="3">
        <v>0.16666666666666666</v>
      </c>
      <c r="Y4" t="s">
        <v>3</v>
      </c>
      <c r="Z4">
        <f>RANK(W4,$W$3:$W$38)</f>
        <v>4</v>
      </c>
      <c r="AB4">
        <v>750000</v>
      </c>
      <c r="AC4">
        <v>350000</v>
      </c>
      <c r="AD4">
        <v>2100000</v>
      </c>
      <c r="AE4">
        <v>1100000</v>
      </c>
      <c r="AF4" s="3">
        <v>0.15277777777777776</v>
      </c>
      <c r="AG4" t="s">
        <v>3</v>
      </c>
      <c r="AH4">
        <f>RANK(AE4,$AE$3:$AE$38)</f>
        <v>3</v>
      </c>
      <c r="AJ4">
        <v>520000</v>
      </c>
      <c r="AK4">
        <v>260000</v>
      </c>
      <c r="AL4">
        <v>2000000</v>
      </c>
      <c r="AM4">
        <v>890000</v>
      </c>
      <c r="AN4" s="3">
        <v>0.1388888888888889</v>
      </c>
      <c r="AO4" t="s">
        <v>3</v>
      </c>
      <c r="AP4">
        <f>RANK(AM4,$AM$3:$AM$38)</f>
        <v>2</v>
      </c>
      <c r="AR4">
        <v>570000</v>
      </c>
      <c r="AS4">
        <v>300000</v>
      </c>
      <c r="AT4">
        <v>2000000</v>
      </c>
      <c r="AU4">
        <v>970000</v>
      </c>
      <c r="AV4" s="3">
        <v>0.15277777777777776</v>
      </c>
      <c r="AW4" t="s">
        <v>3</v>
      </c>
      <c r="AX4">
        <f>RANK(AU4,$AU$3:$AU$38)</f>
        <v>2</v>
      </c>
      <c r="AZ4">
        <v>560000</v>
      </c>
      <c r="BA4">
        <v>330000</v>
      </c>
      <c r="BB4">
        <v>2100000</v>
      </c>
      <c r="BC4">
        <v>960000</v>
      </c>
      <c r="BD4" s="3">
        <v>0.15277777777777776</v>
      </c>
      <c r="BE4" t="s">
        <v>3</v>
      </c>
      <c r="BF4">
        <f>RANK(BC4,$BC$3:$BC$38)</f>
        <v>2</v>
      </c>
      <c r="BH4">
        <v>460000</v>
      </c>
      <c r="BI4">
        <v>390000</v>
      </c>
      <c r="BJ4">
        <v>1600000</v>
      </c>
      <c r="BK4">
        <v>820000</v>
      </c>
      <c r="BL4" s="3">
        <v>0.1388888888888889</v>
      </c>
      <c r="BM4" t="s">
        <v>3</v>
      </c>
      <c r="BN4">
        <f>RANK(BK4,$BK$3:$BK$38)</f>
        <v>2</v>
      </c>
      <c r="BP4">
        <v>580000</v>
      </c>
      <c r="BQ4">
        <v>430000</v>
      </c>
      <c r="BR4">
        <v>2000000</v>
      </c>
      <c r="BS4">
        <v>1000000</v>
      </c>
      <c r="BT4" s="3">
        <v>0.13194444444444445</v>
      </c>
      <c r="BU4" t="s">
        <v>3</v>
      </c>
      <c r="BV4">
        <f>RANK(BS4,$BS$3:$BS$38)</f>
        <v>2</v>
      </c>
      <c r="BX4">
        <v>510000</v>
      </c>
      <c r="BY4">
        <v>240000</v>
      </c>
      <c r="BZ4">
        <v>1800000</v>
      </c>
      <c r="CA4">
        <v>930000</v>
      </c>
      <c r="CB4" s="3">
        <v>0.1388888888888889</v>
      </c>
      <c r="CC4" t="s">
        <v>3</v>
      </c>
      <c r="CD4">
        <f>RANK(CA4,$CA$3:$CA$38)</f>
        <v>3</v>
      </c>
      <c r="CF4">
        <v>770000</v>
      </c>
      <c r="CG4">
        <v>320000</v>
      </c>
      <c r="CH4">
        <v>2600000</v>
      </c>
      <c r="CI4">
        <v>1200000</v>
      </c>
      <c r="CJ4" s="3">
        <v>0.14583333333333334</v>
      </c>
      <c r="CK4" t="s">
        <v>3</v>
      </c>
      <c r="CL4">
        <f>RANK(CI4,$CI$3:$CI$38)</f>
        <v>1</v>
      </c>
      <c r="CN4">
        <v>430000</v>
      </c>
      <c r="CO4">
        <v>180000</v>
      </c>
      <c r="CP4">
        <v>2800000</v>
      </c>
      <c r="CQ4">
        <v>750000</v>
      </c>
      <c r="CR4" s="3">
        <v>0.22916666666666666</v>
      </c>
      <c r="CS4" t="s">
        <v>3</v>
      </c>
      <c r="CT4">
        <f>RANK(CQ4,$CQ$3:$CQ$38)</f>
        <v>3</v>
      </c>
      <c r="CV4">
        <v>570000</v>
      </c>
      <c r="CW4">
        <v>260000</v>
      </c>
      <c r="CX4">
        <v>2600000</v>
      </c>
      <c r="CY4">
        <v>910000</v>
      </c>
      <c r="CZ4" s="3">
        <v>0.14583333333333334</v>
      </c>
      <c r="DA4" t="s">
        <v>3</v>
      </c>
      <c r="DB4">
        <f>RANK(CY4,$CY$3:$CY$38)</f>
        <v>3</v>
      </c>
      <c r="DD4">
        <v>470000</v>
      </c>
      <c r="DE4">
        <v>240000</v>
      </c>
      <c r="DF4">
        <v>3100000</v>
      </c>
      <c r="DG4">
        <v>900000</v>
      </c>
      <c r="DH4" s="3">
        <v>0.15972222222222224</v>
      </c>
      <c r="DI4" t="s">
        <v>3</v>
      </c>
      <c r="DJ4">
        <f>RANK(DG4,$DG$3:$DG$38)</f>
        <v>2</v>
      </c>
      <c r="DL4">
        <v>570000</v>
      </c>
      <c r="DM4">
        <v>290000</v>
      </c>
      <c r="DN4">
        <v>2600000</v>
      </c>
      <c r="DO4">
        <v>920000</v>
      </c>
      <c r="DP4" s="3">
        <v>0.15972222222222224</v>
      </c>
      <c r="DQ4" t="s">
        <v>3</v>
      </c>
      <c r="DR4">
        <f>RANK(DO4,$DO$3:$DO$38)</f>
        <v>2</v>
      </c>
      <c r="DT4">
        <v>680000</v>
      </c>
      <c r="DU4">
        <v>390000</v>
      </c>
      <c r="DV4">
        <v>2900000</v>
      </c>
      <c r="DW4">
        <v>1100000</v>
      </c>
      <c r="DX4" s="3">
        <v>0.1388888888888889</v>
      </c>
      <c r="DY4" t="s">
        <v>3</v>
      </c>
      <c r="DZ4" s="6">
        <f>RANK(DW4,$DW$3:$DW$38)</f>
        <v>2</v>
      </c>
      <c r="EA4" s="3"/>
    </row>
    <row r="5" spans="1:131" ht="15">
      <c r="A5" s="8" t="s">
        <v>5</v>
      </c>
      <c r="B5" s="4">
        <v>620000</v>
      </c>
      <c r="C5" s="4">
        <v>240000</v>
      </c>
      <c r="D5" s="4">
        <v>7400000</v>
      </c>
      <c r="E5" s="4">
        <v>950000</v>
      </c>
      <c r="F5" s="10">
        <v>0.3680555555555556</v>
      </c>
      <c r="G5" s="7" t="s">
        <v>3</v>
      </c>
      <c r="H5">
        <f>RANK(E5,$E$3:$E$38)</f>
        <v>3</v>
      </c>
      <c r="I5">
        <f>E5-O5</f>
        <v>-150000</v>
      </c>
      <c r="J5">
        <f>D5-N5</f>
        <v>-2600000</v>
      </c>
      <c r="K5" s="4"/>
      <c r="L5" s="4">
        <v>690000</v>
      </c>
      <c r="M5" s="4">
        <v>270000</v>
      </c>
      <c r="N5" s="4">
        <v>10000000</v>
      </c>
      <c r="O5" s="4">
        <v>1100000</v>
      </c>
      <c r="P5" s="10">
        <v>0.375</v>
      </c>
      <c r="Q5" s="7" t="s">
        <v>3</v>
      </c>
      <c r="R5">
        <f>RANK(O5,$O$3:$O$38)</f>
        <v>3</v>
      </c>
      <c r="S5" s="4"/>
      <c r="T5" s="4">
        <v>750000</v>
      </c>
      <c r="U5" s="4">
        <v>290000</v>
      </c>
      <c r="V5" s="4">
        <v>9000000</v>
      </c>
      <c r="W5" s="4">
        <v>1100000</v>
      </c>
      <c r="X5" s="10">
        <v>0.3611111111111111</v>
      </c>
      <c r="Y5" s="7" t="s">
        <v>3</v>
      </c>
      <c r="Z5">
        <f>RANK(W5,$W$3:$W$38)</f>
        <v>2</v>
      </c>
      <c r="AA5" s="4"/>
      <c r="AB5" s="4">
        <v>620000</v>
      </c>
      <c r="AC5" s="4">
        <v>270000</v>
      </c>
      <c r="AD5" s="4">
        <v>9900000</v>
      </c>
      <c r="AE5" s="4">
        <v>1000000</v>
      </c>
      <c r="AF5" s="10">
        <v>0.3680555555555556</v>
      </c>
      <c r="AG5" s="7" t="s">
        <v>3</v>
      </c>
      <c r="AH5">
        <f>RANK(AE5,$AE$3:$AE$38)</f>
        <v>4</v>
      </c>
      <c r="AI5" s="4"/>
      <c r="AJ5" s="4" t="s">
        <v>54</v>
      </c>
      <c r="AK5" s="4" t="s">
        <v>6</v>
      </c>
      <c r="AL5" s="4" t="s">
        <v>6</v>
      </c>
      <c r="AM5" s="4" t="s">
        <v>6</v>
      </c>
      <c r="AN5" s="10" t="s">
        <v>6</v>
      </c>
      <c r="AO5" s="7" t="s">
        <v>3</v>
      </c>
      <c r="AP5" s="4" t="s">
        <v>6</v>
      </c>
      <c r="AQ5" s="4"/>
      <c r="AR5" s="4" t="s">
        <v>54</v>
      </c>
      <c r="AS5" s="4" t="s">
        <v>6</v>
      </c>
      <c r="AT5" s="4" t="s">
        <v>6</v>
      </c>
      <c r="AU5" s="4" t="s">
        <v>6</v>
      </c>
      <c r="AV5" s="10" t="s">
        <v>6</v>
      </c>
      <c r="AW5" s="7" t="s">
        <v>3</v>
      </c>
      <c r="AX5" s="4" t="s">
        <v>6</v>
      </c>
      <c r="AY5" s="4"/>
      <c r="AZ5" s="4" t="s">
        <v>6</v>
      </c>
      <c r="BA5" s="4" t="s">
        <v>6</v>
      </c>
      <c r="BB5" s="4" t="s">
        <v>6</v>
      </c>
      <c r="BC5" s="4" t="s">
        <v>6</v>
      </c>
      <c r="BD5" s="4" t="s">
        <v>6</v>
      </c>
      <c r="BE5" s="7" t="s">
        <v>3</v>
      </c>
      <c r="BF5" s="4" t="s">
        <v>6</v>
      </c>
      <c r="BG5" s="4"/>
      <c r="BH5" s="4" t="s">
        <v>6</v>
      </c>
      <c r="BI5" s="4" t="s">
        <v>6</v>
      </c>
      <c r="BJ5" s="4" t="s">
        <v>6</v>
      </c>
      <c r="BK5" s="4" t="s">
        <v>6</v>
      </c>
      <c r="BL5" s="4" t="s">
        <v>6</v>
      </c>
      <c r="BM5" s="7" t="s">
        <v>3</v>
      </c>
      <c r="BN5" s="4" t="s">
        <v>6</v>
      </c>
      <c r="BO5" s="4"/>
      <c r="BP5" s="4" t="s">
        <v>54</v>
      </c>
      <c r="BQ5" s="4" t="s">
        <v>54</v>
      </c>
      <c r="BR5" s="4" t="s">
        <v>54</v>
      </c>
      <c r="BS5" s="4" t="s">
        <v>54</v>
      </c>
      <c r="BT5" s="4" t="s">
        <v>54</v>
      </c>
      <c r="BU5" s="7" t="s">
        <v>3</v>
      </c>
      <c r="BV5" s="4" t="s">
        <v>6</v>
      </c>
      <c r="BW5" s="4"/>
      <c r="BX5" s="4" t="s">
        <v>6</v>
      </c>
      <c r="BY5" s="4" t="s">
        <v>6</v>
      </c>
      <c r="BZ5" s="4" t="s">
        <v>6</v>
      </c>
      <c r="CA5" s="4" t="s">
        <v>6</v>
      </c>
      <c r="CB5" s="4" t="s">
        <v>6</v>
      </c>
      <c r="CC5" s="7" t="s">
        <v>3</v>
      </c>
      <c r="CE5" s="4"/>
      <c r="CF5" s="4" t="s">
        <v>6</v>
      </c>
      <c r="CG5" s="4" t="s">
        <v>6</v>
      </c>
      <c r="CH5" s="4" t="s">
        <v>6</v>
      </c>
      <c r="CI5" s="4" t="s">
        <v>6</v>
      </c>
      <c r="CJ5" s="4" t="s">
        <v>6</v>
      </c>
      <c r="CK5" s="7" t="s">
        <v>3</v>
      </c>
      <c r="CM5" s="4"/>
      <c r="CN5" s="4" t="s">
        <v>6</v>
      </c>
      <c r="CO5" s="4" t="s">
        <v>6</v>
      </c>
      <c r="CP5" s="4" t="s">
        <v>6</v>
      </c>
      <c r="CQ5" s="4" t="s">
        <v>6</v>
      </c>
      <c r="CR5" s="4" t="s">
        <v>6</v>
      </c>
      <c r="CS5" s="7" t="s">
        <v>3</v>
      </c>
      <c r="CU5" s="4"/>
      <c r="CV5" s="4" t="s">
        <v>6</v>
      </c>
      <c r="CW5" s="4" t="s">
        <v>6</v>
      </c>
      <c r="CX5" s="4" t="s">
        <v>6</v>
      </c>
      <c r="CY5" s="4" t="s">
        <v>6</v>
      </c>
      <c r="CZ5" s="4" t="s">
        <v>6</v>
      </c>
      <c r="DA5" s="7" t="s">
        <v>3</v>
      </c>
      <c r="DC5" s="4"/>
      <c r="DD5" s="4" t="s">
        <v>6</v>
      </c>
      <c r="DE5" s="4" t="s">
        <v>6</v>
      </c>
      <c r="DF5" s="4" t="s">
        <v>6</v>
      </c>
      <c r="DG5" s="4" t="s">
        <v>6</v>
      </c>
      <c r="DH5" s="4" t="s">
        <v>6</v>
      </c>
      <c r="DI5" s="7" t="s">
        <v>3</v>
      </c>
      <c r="DL5" s="4" t="s">
        <v>6</v>
      </c>
      <c r="DM5" s="4" t="s">
        <v>6</v>
      </c>
      <c r="DN5" s="4" t="s">
        <v>6</v>
      </c>
      <c r="DO5" s="4" t="s">
        <v>6</v>
      </c>
      <c r="DP5" s="4" t="s">
        <v>6</v>
      </c>
      <c r="DQ5" s="7" t="s">
        <v>3</v>
      </c>
      <c r="DT5" s="4" t="s">
        <v>6</v>
      </c>
      <c r="DU5" s="4" t="s">
        <v>6</v>
      </c>
      <c r="DV5" s="4" t="s">
        <v>6</v>
      </c>
      <c r="DW5" s="4" t="s">
        <v>6</v>
      </c>
      <c r="DX5" s="4" t="s">
        <v>6</v>
      </c>
      <c r="DY5" t="s">
        <v>3</v>
      </c>
      <c r="DZ5" s="3"/>
      <c r="EA5" s="4"/>
    </row>
    <row r="6" spans="1:131" ht="15">
      <c r="A6" s="8" t="s">
        <v>9</v>
      </c>
      <c r="B6">
        <v>470000</v>
      </c>
      <c r="C6">
        <v>160000</v>
      </c>
      <c r="D6">
        <v>8100000</v>
      </c>
      <c r="E6">
        <v>690000</v>
      </c>
      <c r="F6" s="3">
        <v>0.5</v>
      </c>
      <c r="G6" t="s">
        <v>3</v>
      </c>
      <c r="H6">
        <f>RANK(E6,$E$3:$E$38)</f>
        <v>4</v>
      </c>
      <c r="I6">
        <f>E6-O6</f>
        <v>-220000</v>
      </c>
      <c r="J6">
        <f>D6-N6</f>
        <v>-1700000</v>
      </c>
      <c r="L6">
        <v>560000</v>
      </c>
      <c r="M6">
        <v>220000</v>
      </c>
      <c r="N6">
        <v>9800000</v>
      </c>
      <c r="O6">
        <v>910000</v>
      </c>
      <c r="P6" s="3">
        <v>0.5</v>
      </c>
      <c r="Q6" t="s">
        <v>3</v>
      </c>
      <c r="R6">
        <f>RANK(O6,$O$3:$O$38)</f>
        <v>4</v>
      </c>
      <c r="T6">
        <v>630000</v>
      </c>
      <c r="U6">
        <v>220000</v>
      </c>
      <c r="V6">
        <v>13000000</v>
      </c>
      <c r="W6">
        <v>1000000</v>
      </c>
      <c r="X6" s="3">
        <v>0.548611111111111</v>
      </c>
      <c r="Y6" t="s">
        <v>3</v>
      </c>
      <c r="Z6" s="4">
        <f>RANK(W6,$W$3:$W$38)</f>
        <v>3</v>
      </c>
      <c r="AB6">
        <v>620000</v>
      </c>
      <c r="AC6">
        <v>240000</v>
      </c>
      <c r="AD6">
        <v>16000000</v>
      </c>
      <c r="AE6">
        <v>1200000</v>
      </c>
      <c r="AF6" s="3">
        <v>0.548611111111111</v>
      </c>
      <c r="AG6" t="s">
        <v>3</v>
      </c>
      <c r="AH6">
        <f>RANK(AE6,$AE$3:$AE$38)</f>
        <v>2</v>
      </c>
      <c r="AJ6">
        <v>320000</v>
      </c>
      <c r="AK6">
        <v>160000</v>
      </c>
      <c r="AL6">
        <v>9900000</v>
      </c>
      <c r="AM6">
        <v>840000</v>
      </c>
      <c r="AN6" s="3">
        <v>0.4930555555555556</v>
      </c>
      <c r="AO6" t="s">
        <v>3</v>
      </c>
      <c r="AP6">
        <f>RANK(AM6,$AM$3:$AM$38)</f>
        <v>3</v>
      </c>
      <c r="AR6">
        <v>320000</v>
      </c>
      <c r="AS6">
        <v>160000</v>
      </c>
      <c r="AT6">
        <v>10000000</v>
      </c>
      <c r="AU6">
        <v>850000</v>
      </c>
      <c r="AV6" s="3">
        <v>0.4930555555555556</v>
      </c>
      <c r="AW6" t="s">
        <v>3</v>
      </c>
      <c r="AX6">
        <f>RANK(AU6,$AU$3:$AU$38)</f>
        <v>3</v>
      </c>
      <c r="AZ6">
        <v>390000</v>
      </c>
      <c r="BA6">
        <v>200000</v>
      </c>
      <c r="BB6">
        <v>8200000</v>
      </c>
      <c r="BC6">
        <v>870000</v>
      </c>
      <c r="BD6" s="3">
        <v>0.3680555555555556</v>
      </c>
      <c r="BE6" t="s">
        <v>3</v>
      </c>
      <c r="BF6">
        <f>RANK(BC6,$BC$3:$BC$38)</f>
        <v>3</v>
      </c>
      <c r="BH6">
        <v>320000</v>
      </c>
      <c r="BI6">
        <v>240000</v>
      </c>
      <c r="BJ6">
        <v>6700000</v>
      </c>
      <c r="BK6">
        <v>750000</v>
      </c>
      <c r="BL6" s="3">
        <v>0.3611111111111111</v>
      </c>
      <c r="BM6" t="s">
        <v>3</v>
      </c>
      <c r="BN6">
        <f>RANK(BK6,$BK$3:$BK$38)</f>
        <v>3</v>
      </c>
      <c r="BP6">
        <v>380000</v>
      </c>
      <c r="BQ6">
        <v>290000</v>
      </c>
      <c r="BR6">
        <v>9800000</v>
      </c>
      <c r="BS6">
        <v>1000000</v>
      </c>
      <c r="BT6" s="3">
        <v>0.375</v>
      </c>
      <c r="BU6" t="s">
        <v>3</v>
      </c>
      <c r="BV6">
        <f>RANK(BS6,$BS$3:$BS$38)</f>
        <v>2</v>
      </c>
      <c r="BX6">
        <v>380000</v>
      </c>
      <c r="BY6">
        <v>170000</v>
      </c>
      <c r="BZ6">
        <v>11000000</v>
      </c>
      <c r="CA6">
        <v>990000</v>
      </c>
      <c r="CB6" s="3">
        <v>0.4166666666666667</v>
      </c>
      <c r="CC6" t="s">
        <v>3</v>
      </c>
      <c r="CD6">
        <f>RANK(CA6,$CA$3:$CA$38)</f>
        <v>2</v>
      </c>
      <c r="CF6">
        <v>390000</v>
      </c>
      <c r="CG6">
        <v>160000</v>
      </c>
      <c r="CH6">
        <v>11000000</v>
      </c>
      <c r="CI6">
        <v>1100000</v>
      </c>
      <c r="CJ6" s="3">
        <v>0.375</v>
      </c>
      <c r="CK6" t="s">
        <v>3</v>
      </c>
      <c r="CL6">
        <f>RANK(CI6,$CI$3:$CI$38)</f>
        <v>2</v>
      </c>
      <c r="CN6">
        <v>360000</v>
      </c>
      <c r="CO6">
        <v>140000</v>
      </c>
      <c r="CP6">
        <v>9100000</v>
      </c>
      <c r="CQ6">
        <v>910000</v>
      </c>
      <c r="CR6" s="3">
        <v>0.40972222222222227</v>
      </c>
      <c r="CS6" t="s">
        <v>3</v>
      </c>
      <c r="CT6">
        <f>RANK(CQ6,$CQ$3:$CQ$38)</f>
        <v>2</v>
      </c>
      <c r="CV6">
        <v>470000</v>
      </c>
      <c r="CW6">
        <v>180000</v>
      </c>
      <c r="CX6">
        <v>12000000</v>
      </c>
      <c r="CY6">
        <v>1200000</v>
      </c>
      <c r="CZ6" s="3">
        <v>0.4166666666666667</v>
      </c>
      <c r="DA6" t="s">
        <v>3</v>
      </c>
      <c r="DB6">
        <f>RANK(CY6,$CY$3:$CY$38)</f>
        <v>1</v>
      </c>
      <c r="DD6">
        <v>180000</v>
      </c>
      <c r="DE6">
        <v>85000</v>
      </c>
      <c r="DF6">
        <v>3100000</v>
      </c>
      <c r="DG6">
        <v>690000</v>
      </c>
      <c r="DH6" s="3">
        <v>0.2847222222222222</v>
      </c>
      <c r="DI6" t="s">
        <v>3</v>
      </c>
      <c r="DJ6">
        <f>RANK(DG6,$DG$3:$DG$38)</f>
        <v>3</v>
      </c>
      <c r="DL6">
        <v>100000</v>
      </c>
      <c r="DM6">
        <v>48000</v>
      </c>
      <c r="DN6">
        <v>2100000</v>
      </c>
      <c r="DO6">
        <v>470000</v>
      </c>
      <c r="DP6" s="3">
        <v>0.2152777777777778</v>
      </c>
      <c r="DQ6" t="s">
        <v>3</v>
      </c>
      <c r="DR6">
        <f>RANK(DO6,$DO$3:$DO$38)</f>
        <v>4</v>
      </c>
      <c r="DT6">
        <v>120000</v>
      </c>
      <c r="DU6">
        <v>63000</v>
      </c>
      <c r="DV6">
        <v>1300000</v>
      </c>
      <c r="DW6">
        <v>320000</v>
      </c>
      <c r="DX6" s="3">
        <v>0.3125</v>
      </c>
      <c r="DY6" t="s">
        <v>3</v>
      </c>
      <c r="DZ6" s="6">
        <f>RANK(DW6,$DW$3:$DW$38)</f>
        <v>5</v>
      </c>
      <c r="EA6" s="3"/>
    </row>
    <row r="7" spans="1:131" ht="15">
      <c r="A7" s="8" t="s">
        <v>11</v>
      </c>
      <c r="B7">
        <v>140000</v>
      </c>
      <c r="C7">
        <v>47000</v>
      </c>
      <c r="D7">
        <v>1900000</v>
      </c>
      <c r="E7">
        <v>480000</v>
      </c>
      <c r="F7" s="3">
        <v>0.3958333333333333</v>
      </c>
      <c r="G7" t="s">
        <v>12</v>
      </c>
      <c r="H7">
        <f>RANK(E7,$E$3:$E$38)</f>
        <v>5</v>
      </c>
      <c r="I7">
        <f>E7-O7</f>
        <v>70000</v>
      </c>
      <c r="J7">
        <f>D7-N7</f>
        <v>400000</v>
      </c>
      <c r="L7">
        <v>120000</v>
      </c>
      <c r="M7">
        <v>43000</v>
      </c>
      <c r="N7">
        <v>1500000</v>
      </c>
      <c r="O7">
        <v>410000</v>
      </c>
      <c r="P7" s="3">
        <v>0.3819444444444444</v>
      </c>
      <c r="Q7" t="s">
        <v>12</v>
      </c>
      <c r="R7">
        <f>RANK(O7,$O$3:$O$38)</f>
        <v>6</v>
      </c>
      <c r="T7">
        <v>150000</v>
      </c>
      <c r="U7">
        <v>53000</v>
      </c>
      <c r="V7">
        <v>1400000</v>
      </c>
      <c r="W7">
        <v>440000</v>
      </c>
      <c r="X7" s="3">
        <v>0.34722222222222227</v>
      </c>
      <c r="Y7" t="s">
        <v>12</v>
      </c>
      <c r="Z7">
        <f>RANK(W7,$W$3:$W$38)</f>
        <v>6</v>
      </c>
      <c r="AB7">
        <v>210000</v>
      </c>
      <c r="AC7">
        <v>76000</v>
      </c>
      <c r="AD7">
        <v>2100000</v>
      </c>
      <c r="AE7">
        <v>640000</v>
      </c>
      <c r="AF7" s="3">
        <v>0.3680555555555556</v>
      </c>
      <c r="AG7" t="s">
        <v>12</v>
      </c>
      <c r="AH7">
        <f>RANK(AE7,$AE$3:$AE$38)</f>
        <v>5</v>
      </c>
      <c r="AJ7">
        <v>190000</v>
      </c>
      <c r="AK7">
        <v>52000</v>
      </c>
      <c r="AL7">
        <v>2400000</v>
      </c>
      <c r="AM7">
        <v>630000</v>
      </c>
      <c r="AN7" s="3">
        <v>0.4236111111111111</v>
      </c>
      <c r="AO7" t="s">
        <v>12</v>
      </c>
      <c r="AP7">
        <f>RANK(AM7,$AM$3:$AM$38)</f>
        <v>4</v>
      </c>
      <c r="AR7">
        <v>180000</v>
      </c>
      <c r="AS7">
        <v>57000</v>
      </c>
      <c r="AT7">
        <v>2700000</v>
      </c>
      <c r="AU7">
        <v>600000</v>
      </c>
      <c r="AV7" s="3">
        <v>0.3680555555555556</v>
      </c>
      <c r="AW7" t="s">
        <v>12</v>
      </c>
      <c r="AX7">
        <f>RANK(AU7,$AU$3:$AU$38)</f>
        <v>4</v>
      </c>
      <c r="AZ7">
        <v>230000</v>
      </c>
      <c r="BA7">
        <v>77000</v>
      </c>
      <c r="BB7">
        <v>3600000</v>
      </c>
      <c r="BC7">
        <v>700000</v>
      </c>
      <c r="BD7" s="3">
        <v>0.40277777777777773</v>
      </c>
      <c r="BE7" t="s">
        <v>12</v>
      </c>
      <c r="BF7">
        <f>RANK(BC7,$BC$3:$BC$38)</f>
        <v>4</v>
      </c>
      <c r="BH7">
        <v>170000</v>
      </c>
      <c r="BI7">
        <v>84000</v>
      </c>
      <c r="BJ7">
        <v>2700000</v>
      </c>
      <c r="BK7">
        <v>520000</v>
      </c>
      <c r="BL7" s="3">
        <v>0.3958333333333333</v>
      </c>
      <c r="BM7" t="s">
        <v>12</v>
      </c>
      <c r="BN7">
        <f>RANK(BK7,$BK$3:$BK$38)</f>
        <v>4</v>
      </c>
      <c r="BP7">
        <v>180000</v>
      </c>
      <c r="BQ7">
        <v>84000</v>
      </c>
      <c r="BR7">
        <v>2500000</v>
      </c>
      <c r="BS7">
        <v>510000</v>
      </c>
      <c r="BT7" s="3">
        <v>0.3611111111111111</v>
      </c>
      <c r="BU7" t="s">
        <v>12</v>
      </c>
      <c r="BV7">
        <f>RANK(BS7,$BS$3:$BS$38)</f>
        <v>4</v>
      </c>
      <c r="BX7">
        <v>190000</v>
      </c>
      <c r="BY7">
        <v>53000</v>
      </c>
      <c r="BZ7">
        <v>3200000</v>
      </c>
      <c r="CA7">
        <v>570000</v>
      </c>
      <c r="CB7" s="3">
        <v>0.40972222222222227</v>
      </c>
      <c r="CC7" t="s">
        <v>12</v>
      </c>
      <c r="CD7">
        <f>RANK(CA7,$CA$3:$CA$38)</f>
        <v>4</v>
      </c>
      <c r="CF7">
        <v>220000</v>
      </c>
      <c r="CG7">
        <v>58000</v>
      </c>
      <c r="CH7">
        <v>3400000</v>
      </c>
      <c r="CI7">
        <v>670000</v>
      </c>
      <c r="CJ7" s="3">
        <v>0.2916666666666667</v>
      </c>
      <c r="CK7" t="s">
        <v>12</v>
      </c>
      <c r="CL7">
        <f>RANK(CI7,$CI$3:$CI$38)</f>
        <v>4</v>
      </c>
      <c r="CN7">
        <v>170000</v>
      </c>
      <c r="CO7">
        <v>43000</v>
      </c>
      <c r="CP7">
        <v>2400000</v>
      </c>
      <c r="CQ7">
        <v>520000</v>
      </c>
      <c r="CR7" s="3">
        <v>0.17361111111111113</v>
      </c>
      <c r="CS7" t="s">
        <v>12</v>
      </c>
      <c r="CT7">
        <f>RANK(CQ7,$CQ$3:$CQ$38)</f>
        <v>4</v>
      </c>
      <c r="CV7">
        <v>210000</v>
      </c>
      <c r="CW7">
        <v>57000</v>
      </c>
      <c r="CX7">
        <v>3400000</v>
      </c>
      <c r="CY7">
        <v>570000</v>
      </c>
      <c r="CZ7" s="3">
        <v>0.3680555555555556</v>
      </c>
      <c r="DA7" t="s">
        <v>12</v>
      </c>
      <c r="DB7">
        <f>RANK(CY7,$CY$3:$CY$38)</f>
        <v>4</v>
      </c>
      <c r="DD7">
        <v>200000</v>
      </c>
      <c r="DE7">
        <v>64000</v>
      </c>
      <c r="DF7">
        <v>2600000</v>
      </c>
      <c r="DG7">
        <v>520000</v>
      </c>
      <c r="DH7" s="3">
        <v>0.22916666666666666</v>
      </c>
      <c r="DI7" t="s">
        <v>12</v>
      </c>
      <c r="DJ7">
        <f>RANK(DG7,$DG$3:$DG$38)</f>
        <v>4</v>
      </c>
      <c r="DL7">
        <v>230000</v>
      </c>
      <c r="DM7">
        <v>76000</v>
      </c>
      <c r="DN7">
        <v>2400000</v>
      </c>
      <c r="DO7">
        <v>580000</v>
      </c>
      <c r="DP7" s="3">
        <v>0.15277777777777776</v>
      </c>
      <c r="DQ7" t="s">
        <v>12</v>
      </c>
      <c r="DR7">
        <f>RANK(DO7,$DO$3:$DO$38)</f>
        <v>3</v>
      </c>
      <c r="DT7">
        <v>3200000</v>
      </c>
      <c r="DU7">
        <v>85000</v>
      </c>
      <c r="DV7">
        <v>3300000</v>
      </c>
      <c r="DW7">
        <v>3200000</v>
      </c>
      <c r="DX7" s="3">
        <v>0.002777777777777778</v>
      </c>
      <c r="DY7" t="s">
        <v>12</v>
      </c>
      <c r="DZ7" s="6">
        <f>RANK(DW7,$DW$3:$DW$38)</f>
        <v>1</v>
      </c>
      <c r="EA7" s="3"/>
    </row>
    <row r="8" spans="1:131" ht="15">
      <c r="A8" s="8" t="s">
        <v>16</v>
      </c>
      <c r="B8">
        <v>170000</v>
      </c>
      <c r="C8">
        <v>84000</v>
      </c>
      <c r="D8">
        <v>1000000</v>
      </c>
      <c r="E8">
        <v>420000</v>
      </c>
      <c r="F8" s="3">
        <v>0.25</v>
      </c>
      <c r="G8" t="s">
        <v>12</v>
      </c>
      <c r="H8">
        <f>RANK(E8,$E$3:$E$38)</f>
        <v>6</v>
      </c>
      <c r="I8">
        <f>E8-O8</f>
        <v>-40000</v>
      </c>
      <c r="J8">
        <f>D8-N8</f>
        <v>-100000</v>
      </c>
      <c r="L8">
        <v>190000</v>
      </c>
      <c r="M8">
        <v>93000</v>
      </c>
      <c r="N8">
        <v>1100000</v>
      </c>
      <c r="O8">
        <v>460000</v>
      </c>
      <c r="P8" s="3">
        <v>0.25</v>
      </c>
      <c r="Q8" t="s">
        <v>12</v>
      </c>
      <c r="R8">
        <f>RANK(O8,$O$3:$O$38)</f>
        <v>5</v>
      </c>
      <c r="T8">
        <v>180000</v>
      </c>
      <c r="U8">
        <v>94000</v>
      </c>
      <c r="V8">
        <v>1200000</v>
      </c>
      <c r="W8">
        <v>460000</v>
      </c>
      <c r="X8" s="3">
        <v>0.2222222222222222</v>
      </c>
      <c r="Y8" t="s">
        <v>12</v>
      </c>
      <c r="Z8">
        <f>RANK(W8,$W$3:$W$38)</f>
        <v>5</v>
      </c>
      <c r="AB8">
        <v>170000</v>
      </c>
      <c r="AC8">
        <v>93000</v>
      </c>
      <c r="AD8">
        <v>1200000</v>
      </c>
      <c r="AE8">
        <v>440000</v>
      </c>
      <c r="AF8" s="3">
        <v>0.25</v>
      </c>
      <c r="AG8" t="s">
        <v>12</v>
      </c>
      <c r="AH8">
        <f>RANK(AE8,$AE$3:$AE$38)</f>
        <v>6</v>
      </c>
      <c r="AJ8">
        <v>170000</v>
      </c>
      <c r="AK8">
        <v>76000</v>
      </c>
      <c r="AL8">
        <v>1000000</v>
      </c>
      <c r="AM8">
        <v>410000</v>
      </c>
      <c r="AN8" s="3">
        <v>0.20833333333333334</v>
      </c>
      <c r="AO8" t="s">
        <v>12</v>
      </c>
      <c r="AP8">
        <f>RANK(AM8,$AM$3:$AM$38)</f>
        <v>6</v>
      </c>
      <c r="AR8">
        <v>160000</v>
      </c>
      <c r="AS8">
        <v>64000</v>
      </c>
      <c r="AT8">
        <v>1100000</v>
      </c>
      <c r="AU8">
        <v>430000</v>
      </c>
      <c r="AV8" s="3">
        <v>0.2222222222222222</v>
      </c>
      <c r="AW8" t="s">
        <v>12</v>
      </c>
      <c r="AX8">
        <f>RANK(AU8,$AU$3:$AU$38)</f>
        <v>6</v>
      </c>
      <c r="AZ8">
        <v>180000</v>
      </c>
      <c r="BA8">
        <v>77000</v>
      </c>
      <c r="BB8">
        <v>1200000</v>
      </c>
      <c r="BC8">
        <v>470000</v>
      </c>
      <c r="BD8" s="3">
        <v>0.25</v>
      </c>
      <c r="BE8" t="s">
        <v>12</v>
      </c>
      <c r="BF8">
        <f>RANK(BC8,$BC$3:$BC$38)</f>
        <v>5</v>
      </c>
      <c r="BH8">
        <v>160000</v>
      </c>
      <c r="BI8">
        <v>100000</v>
      </c>
      <c r="BJ8">
        <v>1200000</v>
      </c>
      <c r="BK8">
        <v>420000</v>
      </c>
      <c r="BL8" s="3">
        <v>0.2708333333333333</v>
      </c>
      <c r="BM8" t="s">
        <v>12</v>
      </c>
      <c r="BN8">
        <f>RANK(BK8,$BK$3:$BK$38)</f>
        <v>5</v>
      </c>
      <c r="BP8">
        <v>170000</v>
      </c>
      <c r="BQ8">
        <v>100000</v>
      </c>
      <c r="BR8">
        <v>1100000</v>
      </c>
      <c r="BS8">
        <v>430000</v>
      </c>
      <c r="BT8" s="3">
        <v>0.25</v>
      </c>
      <c r="BU8" t="s">
        <v>12</v>
      </c>
      <c r="BV8">
        <f>RANK(BS8,$BS$3:$BS$38)</f>
        <v>5</v>
      </c>
      <c r="BX8">
        <v>130000</v>
      </c>
      <c r="BY8">
        <v>44000</v>
      </c>
      <c r="BZ8">
        <v>880000</v>
      </c>
      <c r="CA8">
        <v>350000</v>
      </c>
      <c r="CB8" s="3">
        <v>0.20833333333333334</v>
      </c>
      <c r="CC8" t="s">
        <v>12</v>
      </c>
      <c r="CD8">
        <f>RANK(CA8,$CA$3:$CA$38)</f>
        <v>5</v>
      </c>
      <c r="CF8">
        <v>140000</v>
      </c>
      <c r="CG8">
        <v>48000</v>
      </c>
      <c r="CH8">
        <v>960000</v>
      </c>
      <c r="CI8">
        <v>360000</v>
      </c>
      <c r="CJ8" s="3">
        <v>0.22916666666666666</v>
      </c>
      <c r="CK8" t="s">
        <v>12</v>
      </c>
      <c r="CL8">
        <f>RANK(CI8,$CI$3:$CI$38)</f>
        <v>6</v>
      </c>
      <c r="CN8">
        <v>130000</v>
      </c>
      <c r="CO8">
        <v>44000</v>
      </c>
      <c r="CP8">
        <v>850000</v>
      </c>
      <c r="CQ8">
        <v>340000</v>
      </c>
      <c r="CR8" s="3">
        <v>0.20833333333333334</v>
      </c>
      <c r="CS8" t="s">
        <v>12</v>
      </c>
      <c r="CT8">
        <f>RANK(CQ8,$CQ$3:$CQ$38)</f>
        <v>5</v>
      </c>
      <c r="CV8">
        <v>160000</v>
      </c>
      <c r="CW8">
        <v>52000</v>
      </c>
      <c r="CX8">
        <v>960000</v>
      </c>
      <c r="CY8">
        <v>380000</v>
      </c>
      <c r="CZ8" s="3">
        <v>0.20833333333333334</v>
      </c>
      <c r="DA8" t="s">
        <v>12</v>
      </c>
      <c r="DB8">
        <f>RANK(CY8,$CY$3:$CY$38)</f>
        <v>5</v>
      </c>
      <c r="DD8">
        <v>150000</v>
      </c>
      <c r="DE8">
        <v>58000</v>
      </c>
      <c r="DF8">
        <v>1000000</v>
      </c>
      <c r="DG8">
        <v>400000</v>
      </c>
      <c r="DH8" s="3">
        <v>0.2569444444444445</v>
      </c>
      <c r="DI8" t="s">
        <v>12</v>
      </c>
      <c r="DJ8">
        <f>RANK(DG8,$DG$3:$DG$38)</f>
        <v>5</v>
      </c>
      <c r="DL8">
        <v>140000</v>
      </c>
      <c r="DM8">
        <v>58000</v>
      </c>
      <c r="DN8">
        <v>1100000</v>
      </c>
      <c r="DO8">
        <v>380000</v>
      </c>
      <c r="DP8" s="3">
        <v>0.2638888888888889</v>
      </c>
      <c r="DQ8" t="s">
        <v>3</v>
      </c>
      <c r="DR8">
        <f>RANK(DO8,$DO$3:$DO$38)</f>
        <v>5</v>
      </c>
      <c r="DT8">
        <v>92000</v>
      </c>
      <c r="DU8">
        <v>52000</v>
      </c>
      <c r="DV8">
        <v>620000</v>
      </c>
      <c r="DW8">
        <v>270000</v>
      </c>
      <c r="DX8" s="3">
        <v>0.20833333333333334</v>
      </c>
      <c r="DY8" t="s">
        <v>3</v>
      </c>
      <c r="DZ8" s="6">
        <f>RANK(DW8,$DW$3:$DW$38)</f>
        <v>7</v>
      </c>
      <c r="EA8" s="3"/>
    </row>
    <row r="9" spans="1:131" ht="15">
      <c r="A9" s="8" t="s">
        <v>8</v>
      </c>
      <c r="B9">
        <v>84000</v>
      </c>
      <c r="C9">
        <v>35000</v>
      </c>
      <c r="D9">
        <v>1500000</v>
      </c>
      <c r="E9">
        <v>320000</v>
      </c>
      <c r="F9" s="3">
        <v>0.22916666666666666</v>
      </c>
      <c r="G9" t="s">
        <v>3</v>
      </c>
      <c r="H9">
        <f>RANK(E9,$E$3:$E$38)</f>
        <v>7</v>
      </c>
      <c r="I9">
        <f>E9-O9</f>
        <v>10000</v>
      </c>
      <c r="J9">
        <f>D9-N9</f>
        <v>0</v>
      </c>
      <c r="L9">
        <v>58000</v>
      </c>
      <c r="M9">
        <v>27000</v>
      </c>
      <c r="N9">
        <v>1500000</v>
      </c>
      <c r="O9">
        <v>310000</v>
      </c>
      <c r="P9" s="3">
        <v>0.22916666666666666</v>
      </c>
      <c r="Q9" t="s">
        <v>3</v>
      </c>
      <c r="R9">
        <f>RANK(O9,$O$3:$O$38)</f>
        <v>7</v>
      </c>
      <c r="T9">
        <v>62000</v>
      </c>
      <c r="U9">
        <v>27000</v>
      </c>
      <c r="V9">
        <v>1100000</v>
      </c>
      <c r="W9">
        <v>270000</v>
      </c>
      <c r="X9" s="3">
        <v>0.18055555555555555</v>
      </c>
      <c r="Y9" t="s">
        <v>3</v>
      </c>
      <c r="Z9">
        <f>RANK(W9,$W$3:$W$38)</f>
        <v>7</v>
      </c>
      <c r="AB9">
        <v>71000</v>
      </c>
      <c r="AC9">
        <v>36000</v>
      </c>
      <c r="AD9">
        <v>1600000</v>
      </c>
      <c r="AE9">
        <v>390000</v>
      </c>
      <c r="AF9" s="3">
        <v>0.2222222222222222</v>
      </c>
      <c r="AG9" t="s">
        <v>3</v>
      </c>
      <c r="AH9">
        <f>RANK(AE9,$AE$3:$AE$38)</f>
        <v>7</v>
      </c>
      <c r="AJ9">
        <v>52000</v>
      </c>
      <c r="AK9">
        <v>27000</v>
      </c>
      <c r="AL9">
        <v>2200000</v>
      </c>
      <c r="AM9">
        <v>470000</v>
      </c>
      <c r="AN9" s="3">
        <v>0.25</v>
      </c>
      <c r="AO9" t="s">
        <v>3</v>
      </c>
      <c r="AP9">
        <f>RANK(AM9,$AM$3:$AM$38)</f>
        <v>5</v>
      </c>
      <c r="AR9">
        <v>58000</v>
      </c>
      <c r="AS9">
        <v>29000</v>
      </c>
      <c r="AT9">
        <v>2400000</v>
      </c>
      <c r="AU9">
        <v>550000</v>
      </c>
      <c r="AV9" s="3">
        <v>0.25</v>
      </c>
      <c r="AW9" t="s">
        <v>3</v>
      </c>
      <c r="AX9">
        <f>RANK(AU9,$AU$3:$AU$38)</f>
        <v>5</v>
      </c>
      <c r="AZ9">
        <v>52000</v>
      </c>
      <c r="BA9">
        <v>27000</v>
      </c>
      <c r="BB9">
        <v>2200000</v>
      </c>
      <c r="BC9">
        <v>450000</v>
      </c>
      <c r="BD9" s="3">
        <v>0.2222222222222222</v>
      </c>
      <c r="BE9" t="s">
        <v>3</v>
      </c>
      <c r="BF9">
        <f>RANK(BC9,$BC$3:$BC$38)</f>
        <v>6</v>
      </c>
      <c r="BH9">
        <v>40000</v>
      </c>
      <c r="BI9">
        <v>33000</v>
      </c>
      <c r="BJ9">
        <v>1300000</v>
      </c>
      <c r="BK9">
        <v>330000</v>
      </c>
      <c r="BL9" s="3">
        <v>0.22916666666666666</v>
      </c>
      <c r="BM9" t="s">
        <v>3</v>
      </c>
      <c r="BN9">
        <f>RANK(BK9,$BK$3:$BK$38)</f>
        <v>6</v>
      </c>
      <c r="BP9">
        <v>35000</v>
      </c>
      <c r="BQ9">
        <v>27000</v>
      </c>
      <c r="BR9">
        <v>1200000</v>
      </c>
      <c r="BS9">
        <v>320000</v>
      </c>
      <c r="BT9" s="3">
        <v>0.20833333333333334</v>
      </c>
      <c r="BU9" t="s">
        <v>3</v>
      </c>
      <c r="BV9">
        <f>RANK(BS9,$BS$3:$BS$38)</f>
        <v>6</v>
      </c>
      <c r="BX9">
        <v>47000</v>
      </c>
      <c r="BY9">
        <v>19000</v>
      </c>
      <c r="BZ9">
        <v>1500000</v>
      </c>
      <c r="CA9">
        <v>350000</v>
      </c>
      <c r="CB9" s="3">
        <v>0.2569444444444445</v>
      </c>
      <c r="CC9" t="s">
        <v>3</v>
      </c>
      <c r="CD9">
        <f>RANK(CA9,$CA$3:$CA$38)</f>
        <v>5</v>
      </c>
      <c r="CF9">
        <v>48000</v>
      </c>
      <c r="CG9">
        <v>18000</v>
      </c>
      <c r="CH9">
        <v>1800000</v>
      </c>
      <c r="CI9">
        <v>390000</v>
      </c>
      <c r="CJ9" s="3">
        <v>0.2569444444444445</v>
      </c>
      <c r="CK9" t="s">
        <v>3</v>
      </c>
      <c r="CL9">
        <f>RANK(CI9,$CI$3:$CI$38)</f>
        <v>5</v>
      </c>
      <c r="CN9">
        <v>44000</v>
      </c>
      <c r="CO9">
        <v>17000</v>
      </c>
      <c r="CP9">
        <v>1500000</v>
      </c>
      <c r="CQ9">
        <v>320000</v>
      </c>
      <c r="CR9" s="3">
        <v>0.2152777777777778</v>
      </c>
      <c r="CS9" t="s">
        <v>3</v>
      </c>
      <c r="CT9">
        <f>RANK(CQ9,$CQ$3:$CQ$38)</f>
        <v>6</v>
      </c>
      <c r="CV9">
        <v>43000</v>
      </c>
      <c r="CW9">
        <v>18000</v>
      </c>
      <c r="CX9">
        <v>1900000</v>
      </c>
      <c r="CY9">
        <v>380000</v>
      </c>
      <c r="CZ9" s="3">
        <v>0.22916666666666666</v>
      </c>
      <c r="DA9" t="s">
        <v>3</v>
      </c>
      <c r="DB9">
        <f>RANK(CY9,$CY$3:$CY$38)</f>
        <v>5</v>
      </c>
      <c r="DD9">
        <v>36000</v>
      </c>
      <c r="DE9">
        <v>17000</v>
      </c>
      <c r="DF9">
        <v>900000</v>
      </c>
      <c r="DG9">
        <v>290000</v>
      </c>
      <c r="DH9" s="3">
        <v>0.19444444444444445</v>
      </c>
      <c r="DI9" t="s">
        <v>3</v>
      </c>
      <c r="DJ9">
        <f>RANK(DG9,$DG$3:$DG$38)</f>
        <v>6</v>
      </c>
      <c r="DL9">
        <v>39000</v>
      </c>
      <c r="DM9">
        <v>18000</v>
      </c>
      <c r="DN9">
        <v>430000</v>
      </c>
      <c r="DO9">
        <v>350000</v>
      </c>
      <c r="DP9" s="3">
        <v>0.19444444444444445</v>
      </c>
      <c r="DQ9" t="s">
        <v>3</v>
      </c>
      <c r="DR9">
        <f>RANK(DO9,$DO$3:$DO$38)</f>
        <v>6</v>
      </c>
      <c r="DT9">
        <v>40000</v>
      </c>
      <c r="DU9">
        <v>22000</v>
      </c>
      <c r="DV9">
        <v>430000</v>
      </c>
      <c r="DW9">
        <v>320000</v>
      </c>
      <c r="DX9" s="3">
        <v>0.2152777777777778</v>
      </c>
      <c r="DY9" t="s">
        <v>3</v>
      </c>
      <c r="DZ9" s="6">
        <f>RANK(DW9,$DW$3:$DW$38)</f>
        <v>5</v>
      </c>
      <c r="EA9" s="3"/>
    </row>
    <row r="10" spans="1:131" ht="15">
      <c r="A10" s="8" t="s">
        <v>17</v>
      </c>
      <c r="B10">
        <v>270000</v>
      </c>
      <c r="C10">
        <v>92000</v>
      </c>
      <c r="D10">
        <v>690000</v>
      </c>
      <c r="E10">
        <v>230000</v>
      </c>
      <c r="F10" s="3">
        <v>0.1875</v>
      </c>
      <c r="G10" t="s">
        <v>3</v>
      </c>
      <c r="H10">
        <f>RANK(E10,$E$3:$E$38)</f>
        <v>8</v>
      </c>
      <c r="I10">
        <f>E10-O10</f>
        <v>-80000</v>
      </c>
      <c r="J10">
        <f>D10-N10</f>
        <v>-610000</v>
      </c>
      <c r="L10">
        <v>350000</v>
      </c>
      <c r="M10">
        <v>140000</v>
      </c>
      <c r="N10">
        <v>1300000</v>
      </c>
      <c r="O10">
        <v>310000</v>
      </c>
      <c r="P10" s="3">
        <v>0.20138888888888887</v>
      </c>
      <c r="Q10" t="s">
        <v>3</v>
      </c>
      <c r="R10">
        <f>RANK(O10,$O$3:$O$38)</f>
        <v>7</v>
      </c>
      <c r="T10">
        <v>320000</v>
      </c>
      <c r="U10">
        <v>110000</v>
      </c>
      <c r="V10">
        <v>1000000</v>
      </c>
      <c r="W10">
        <v>270000</v>
      </c>
      <c r="X10" s="3">
        <v>0.25</v>
      </c>
      <c r="Y10" t="s">
        <v>3</v>
      </c>
      <c r="Z10">
        <f>RANK(W10,$W$3:$W$38)</f>
        <v>7</v>
      </c>
      <c r="AB10">
        <v>240000</v>
      </c>
      <c r="AC10">
        <v>91000</v>
      </c>
      <c r="AD10">
        <v>570000</v>
      </c>
      <c r="AE10">
        <v>230000</v>
      </c>
      <c r="AF10" s="3">
        <v>0.22916666666666666</v>
      </c>
      <c r="AG10" t="s">
        <v>3</v>
      </c>
      <c r="AH10">
        <f>RANK(AE10,$AE$3:$AE$38)</f>
        <v>9</v>
      </c>
      <c r="AJ10">
        <v>150000</v>
      </c>
      <c r="AK10">
        <v>77000</v>
      </c>
      <c r="AL10">
        <v>320000</v>
      </c>
      <c r="AM10">
        <v>180000</v>
      </c>
      <c r="AN10" s="3">
        <v>0.16666666666666666</v>
      </c>
      <c r="AO10" t="s">
        <v>3</v>
      </c>
      <c r="AP10">
        <f>RANK(AM10,$AM$3:$AM$38)</f>
        <v>9</v>
      </c>
      <c r="AR10">
        <v>140000</v>
      </c>
      <c r="AS10">
        <v>70000</v>
      </c>
      <c r="AT10">
        <v>390000</v>
      </c>
      <c r="AU10">
        <v>190000</v>
      </c>
      <c r="AV10" s="3">
        <v>0.1875</v>
      </c>
      <c r="AW10" t="s">
        <v>3</v>
      </c>
      <c r="AX10">
        <f>RANK(AU10,$AU$3:$AU$38)</f>
        <v>9</v>
      </c>
      <c r="AZ10">
        <v>160000</v>
      </c>
      <c r="BA10">
        <v>84000</v>
      </c>
      <c r="BB10">
        <v>390000</v>
      </c>
      <c r="BC10">
        <v>200000</v>
      </c>
      <c r="BD10" s="3">
        <v>0.1388888888888889</v>
      </c>
      <c r="BE10" t="s">
        <v>3</v>
      </c>
      <c r="BF10">
        <f>RANK(BC10,$BC$3:$BC$38)</f>
        <v>9</v>
      </c>
      <c r="BH10">
        <v>180000</v>
      </c>
      <c r="BI10">
        <v>140000</v>
      </c>
      <c r="BJ10">
        <v>470000</v>
      </c>
      <c r="BK10">
        <v>230000</v>
      </c>
      <c r="BL10" s="3">
        <v>0.125</v>
      </c>
      <c r="BM10" t="s">
        <v>3</v>
      </c>
      <c r="BN10">
        <f>RANK(BK10,$BK$3:$BK$38)</f>
        <v>9</v>
      </c>
      <c r="BP10">
        <v>200000</v>
      </c>
      <c r="BQ10">
        <v>150000</v>
      </c>
      <c r="BR10">
        <v>510000</v>
      </c>
      <c r="BS10">
        <v>260000</v>
      </c>
      <c r="BT10" s="3">
        <v>0.14583333333333334</v>
      </c>
      <c r="BU10" t="s">
        <v>3</v>
      </c>
      <c r="BV10">
        <f>RANK(BS10,$BS$3:$BS$38)</f>
        <v>8</v>
      </c>
      <c r="BX10">
        <v>200000</v>
      </c>
      <c r="BY10">
        <v>76000</v>
      </c>
      <c r="BZ10">
        <v>470000</v>
      </c>
      <c r="CA10">
        <v>240000</v>
      </c>
      <c r="CB10" s="3">
        <v>0.13194444444444445</v>
      </c>
      <c r="CC10" t="s">
        <v>3</v>
      </c>
      <c r="CD10">
        <f>RANK(CA10,$CA$3:$CA$38)</f>
        <v>8</v>
      </c>
      <c r="CF10">
        <v>180000</v>
      </c>
      <c r="CG10">
        <v>68000</v>
      </c>
      <c r="CH10">
        <v>430000</v>
      </c>
      <c r="CI10">
        <v>220000</v>
      </c>
      <c r="CJ10" s="3">
        <v>0.13194444444444445</v>
      </c>
      <c r="CK10" t="s">
        <v>3</v>
      </c>
      <c r="CL10">
        <f>RANK(CI10,$CI$3:$CI$38)</f>
        <v>9</v>
      </c>
      <c r="CN10">
        <v>160000</v>
      </c>
      <c r="CO10">
        <v>57000</v>
      </c>
      <c r="CP10">
        <v>520000</v>
      </c>
      <c r="CQ10">
        <v>200000</v>
      </c>
      <c r="CR10" s="3">
        <v>0.22916666666666666</v>
      </c>
      <c r="CS10" t="s">
        <v>3</v>
      </c>
      <c r="CT10">
        <f>RANK(CQ10,$CQ$3:$CQ$38)</f>
        <v>8</v>
      </c>
      <c r="CV10">
        <v>200000</v>
      </c>
      <c r="CW10">
        <v>77000</v>
      </c>
      <c r="CX10">
        <v>630000</v>
      </c>
      <c r="CY10">
        <v>260000</v>
      </c>
      <c r="CZ10" s="3">
        <v>0.2152777777777778</v>
      </c>
      <c r="DA10" t="s">
        <v>3</v>
      </c>
      <c r="DB10">
        <f>RANK(CY10,$CY$3:$CY$38)</f>
        <v>9</v>
      </c>
      <c r="DD10">
        <v>220000</v>
      </c>
      <c r="DE10">
        <v>92000</v>
      </c>
      <c r="DF10">
        <v>680000</v>
      </c>
      <c r="DG10">
        <v>290000</v>
      </c>
      <c r="DH10" s="3">
        <v>0.1875</v>
      </c>
      <c r="DI10" t="s">
        <v>3</v>
      </c>
      <c r="DJ10">
        <f>RANK(DG10,$DG$3:$DG$38)</f>
        <v>6</v>
      </c>
      <c r="DL10">
        <v>220000</v>
      </c>
      <c r="DM10">
        <v>92000</v>
      </c>
      <c r="DN10">
        <v>680000</v>
      </c>
      <c r="DO10">
        <v>290000</v>
      </c>
      <c r="DP10" s="3">
        <v>0.19444444444444445</v>
      </c>
      <c r="DQ10" t="s">
        <v>3</v>
      </c>
      <c r="DR10">
        <f>RANK(DO10,$DO$3:$DO$38)</f>
        <v>9</v>
      </c>
      <c r="DT10">
        <v>140000</v>
      </c>
      <c r="DU10">
        <v>77000</v>
      </c>
      <c r="DV10">
        <v>350000</v>
      </c>
      <c r="DW10">
        <v>180000</v>
      </c>
      <c r="DX10" s="3">
        <v>0.15972222222222224</v>
      </c>
      <c r="DY10" t="s">
        <v>3</v>
      </c>
      <c r="DZ10" s="6">
        <f>RANK(DW10,$DW$3:$DW$38)</f>
        <v>9</v>
      </c>
      <c r="EA10" s="3"/>
    </row>
    <row r="11" spans="1:131" ht="15">
      <c r="A11" s="8" t="s">
        <v>10</v>
      </c>
      <c r="B11">
        <v>130000</v>
      </c>
      <c r="C11">
        <v>53000</v>
      </c>
      <c r="D11">
        <v>460000</v>
      </c>
      <c r="E11">
        <v>200000</v>
      </c>
      <c r="F11" s="3">
        <v>0.20833333333333334</v>
      </c>
      <c r="G11" t="s">
        <v>3</v>
      </c>
      <c r="H11">
        <f>RANK(E11,$E$3:$E$38)</f>
        <v>9</v>
      </c>
      <c r="I11">
        <f>E11-O11</f>
        <v>-10000</v>
      </c>
      <c r="J11">
        <f>D11-N11</f>
        <v>-60000</v>
      </c>
      <c r="L11">
        <v>140000</v>
      </c>
      <c r="M11">
        <v>52000</v>
      </c>
      <c r="N11">
        <v>520000</v>
      </c>
      <c r="O11">
        <v>210000</v>
      </c>
      <c r="P11" s="3">
        <v>0.20138888888888887</v>
      </c>
      <c r="Q11" t="s">
        <v>3</v>
      </c>
      <c r="R11">
        <f>RANK(O11,$O$3:$O$38)</f>
        <v>9</v>
      </c>
      <c r="T11">
        <v>150000</v>
      </c>
      <c r="U11">
        <v>58000</v>
      </c>
      <c r="V11">
        <v>470000</v>
      </c>
      <c r="W11">
        <v>210000</v>
      </c>
      <c r="X11" s="3">
        <v>0.1875</v>
      </c>
      <c r="Y11" t="s">
        <v>3</v>
      </c>
      <c r="Z11">
        <f>RANK(W11,$W$3:$W$38)</f>
        <v>9</v>
      </c>
      <c r="AB11">
        <v>120000</v>
      </c>
      <c r="AC11">
        <v>53000</v>
      </c>
      <c r="AD11">
        <v>510000</v>
      </c>
      <c r="AE11">
        <v>200000</v>
      </c>
      <c r="AF11" s="3">
        <v>0.22916666666666666</v>
      </c>
      <c r="AG11" t="s">
        <v>3</v>
      </c>
      <c r="AH11">
        <f>RANK(AE11,$AE$3:$AE$38)</f>
        <v>10</v>
      </c>
      <c r="AJ11">
        <v>91000</v>
      </c>
      <c r="AK11">
        <v>48000</v>
      </c>
      <c r="AL11">
        <v>510000</v>
      </c>
      <c r="AM11">
        <v>210000</v>
      </c>
      <c r="AN11" s="3">
        <v>0.20138888888888887</v>
      </c>
      <c r="AO11" t="s">
        <v>3</v>
      </c>
      <c r="AP11">
        <f>RANK(AM11,$AM$3:$AM$38)</f>
        <v>8</v>
      </c>
      <c r="AR11">
        <v>100000</v>
      </c>
      <c r="AS11">
        <v>52000</v>
      </c>
      <c r="AT11">
        <v>570000</v>
      </c>
      <c r="AU11">
        <v>240000</v>
      </c>
      <c r="AV11" s="3">
        <v>0.18055555555555555</v>
      </c>
      <c r="AW11" t="s">
        <v>3</v>
      </c>
      <c r="AX11">
        <f>RANK(AU11,$AU$3:$AU$38)</f>
        <v>7</v>
      </c>
      <c r="AZ11">
        <v>120000</v>
      </c>
      <c r="BA11">
        <v>62000</v>
      </c>
      <c r="BB11">
        <v>620000</v>
      </c>
      <c r="BC11">
        <v>270000</v>
      </c>
      <c r="BD11" s="3">
        <v>0.1875</v>
      </c>
      <c r="BE11" t="s">
        <v>3</v>
      </c>
      <c r="BF11">
        <f>RANK(BC11,$BC$3:$BC$38)</f>
        <v>8</v>
      </c>
      <c r="BH11">
        <v>120000</v>
      </c>
      <c r="BI11">
        <v>92000</v>
      </c>
      <c r="BJ11">
        <v>570000</v>
      </c>
      <c r="BK11">
        <v>240000</v>
      </c>
      <c r="BL11" s="3">
        <v>0.18055555555555555</v>
      </c>
      <c r="BM11" t="s">
        <v>3</v>
      </c>
      <c r="BN11">
        <f>RANK(BK11,$BK$3:$BK$38)</f>
        <v>7</v>
      </c>
      <c r="BP11">
        <v>150000</v>
      </c>
      <c r="BQ11">
        <v>110000</v>
      </c>
      <c r="BR11">
        <v>630000</v>
      </c>
      <c r="BS11">
        <v>290000</v>
      </c>
      <c r="BT11" s="3">
        <v>0.18055555555555555</v>
      </c>
      <c r="BU11" t="s">
        <v>3</v>
      </c>
      <c r="BV11">
        <f>RANK(BS11,$BS$3:$BS$38)</f>
        <v>7</v>
      </c>
      <c r="BX11">
        <v>140000</v>
      </c>
      <c r="BY11">
        <v>57000</v>
      </c>
      <c r="BZ11">
        <v>520000</v>
      </c>
      <c r="CA11">
        <v>260000</v>
      </c>
      <c r="CB11" s="3">
        <v>0.15972222222222224</v>
      </c>
      <c r="CC11" t="s">
        <v>3</v>
      </c>
      <c r="CD11">
        <f>RANK(CA11,$CA$3:$CA$38)</f>
        <v>7</v>
      </c>
      <c r="CF11">
        <v>170000</v>
      </c>
      <c r="CG11">
        <v>62000</v>
      </c>
      <c r="CH11">
        <v>620000</v>
      </c>
      <c r="CI11">
        <v>290000</v>
      </c>
      <c r="CJ11" s="3">
        <v>0.15277777777777776</v>
      </c>
      <c r="CK11" t="s">
        <v>3</v>
      </c>
      <c r="CL11">
        <f>RANK(CI11,$CI$3:$CI$38)</f>
        <v>7</v>
      </c>
      <c r="CN11">
        <v>100000</v>
      </c>
      <c r="CO11">
        <v>43000</v>
      </c>
      <c r="CP11">
        <v>510000</v>
      </c>
      <c r="CQ11">
        <v>240000</v>
      </c>
      <c r="CR11" s="3">
        <v>0.17361111111111113</v>
      </c>
      <c r="CS11" t="s">
        <v>3</v>
      </c>
      <c r="CT11">
        <f>RANK(CQ11,$CQ$3:$CQ$38)</f>
        <v>7</v>
      </c>
      <c r="CV11">
        <v>120000</v>
      </c>
      <c r="CW11">
        <v>52000</v>
      </c>
      <c r="CX11">
        <v>620000</v>
      </c>
      <c r="CY11">
        <v>290000</v>
      </c>
      <c r="CZ11" s="3">
        <v>0.17361111111111113</v>
      </c>
      <c r="DA11" t="s">
        <v>3</v>
      </c>
      <c r="DB11">
        <f>RANK(CY11,$CY$3:$CY$38)</f>
        <v>7</v>
      </c>
      <c r="DD11">
        <v>110000</v>
      </c>
      <c r="DE11">
        <v>57000</v>
      </c>
      <c r="DF11">
        <v>750000</v>
      </c>
      <c r="DG11">
        <v>290000</v>
      </c>
      <c r="DH11" s="3">
        <v>0.2152777777777778</v>
      </c>
      <c r="DI11" t="s">
        <v>3</v>
      </c>
      <c r="DJ11">
        <f>RANK(DG11,$DG$3:$DG$38)</f>
        <v>6</v>
      </c>
      <c r="DL11">
        <v>140000</v>
      </c>
      <c r="DM11">
        <v>62000</v>
      </c>
      <c r="DN11">
        <v>820000</v>
      </c>
      <c r="DO11">
        <v>350000</v>
      </c>
      <c r="DP11" s="3">
        <v>0.1875</v>
      </c>
      <c r="DQ11" t="s">
        <v>3</v>
      </c>
      <c r="DR11">
        <f>RANK(DO11,$DO$3:$DO$38)</f>
        <v>6</v>
      </c>
      <c r="DT11">
        <v>92000</v>
      </c>
      <c r="DU11">
        <v>52000</v>
      </c>
      <c r="DV11">
        <v>630000</v>
      </c>
      <c r="DW11">
        <v>240000</v>
      </c>
      <c r="DX11" s="3">
        <v>0.1875</v>
      </c>
      <c r="DY11" t="s">
        <v>3</v>
      </c>
      <c r="DZ11" s="6">
        <f>RANK(DW11,$DW$3:$DW$38)</f>
        <v>8</v>
      </c>
      <c r="EA11" s="3"/>
    </row>
    <row r="12" spans="1:131" ht="15">
      <c r="A12" s="8" t="s">
        <v>14</v>
      </c>
      <c r="B12">
        <v>100000</v>
      </c>
      <c r="C12">
        <v>47000</v>
      </c>
      <c r="D12">
        <v>1000000</v>
      </c>
      <c r="E12">
        <v>180000</v>
      </c>
      <c r="F12" s="3">
        <v>0.22916666666666666</v>
      </c>
      <c r="G12" t="s">
        <v>3</v>
      </c>
      <c r="H12">
        <f>RANK(E12,$E$3:$E$38)</f>
        <v>10</v>
      </c>
      <c r="I12">
        <f>E12-O12</f>
        <v>0</v>
      </c>
      <c r="J12">
        <f>D12-N12</f>
        <v>0</v>
      </c>
      <c r="L12">
        <v>110000</v>
      </c>
      <c r="M12">
        <v>43000</v>
      </c>
      <c r="N12">
        <v>1000000</v>
      </c>
      <c r="O12">
        <v>180000</v>
      </c>
      <c r="P12" s="3">
        <v>0.2222222222222222</v>
      </c>
      <c r="Q12" t="s">
        <v>3</v>
      </c>
      <c r="R12">
        <f>RANK(O12,$O$3:$O$38)</f>
        <v>10</v>
      </c>
      <c r="T12">
        <v>110000</v>
      </c>
      <c r="U12">
        <v>48000</v>
      </c>
      <c r="V12">
        <v>1000000</v>
      </c>
      <c r="W12">
        <v>170000</v>
      </c>
      <c r="X12" s="3">
        <v>0.22916666666666666</v>
      </c>
      <c r="Y12" t="s">
        <v>3</v>
      </c>
      <c r="Z12">
        <f>RANK(W12,$W$3:$W$38)</f>
        <v>11</v>
      </c>
      <c r="AB12">
        <v>150000</v>
      </c>
      <c r="AC12">
        <v>70000</v>
      </c>
      <c r="AD12">
        <v>1900000</v>
      </c>
      <c r="AE12">
        <v>290000</v>
      </c>
      <c r="AF12" s="3">
        <v>0.25</v>
      </c>
      <c r="AG12" t="s">
        <v>3</v>
      </c>
      <c r="AH12">
        <f>RANK(AE12,$AE$3:$AE$38)</f>
        <v>8</v>
      </c>
      <c r="AJ12">
        <v>110000</v>
      </c>
      <c r="AK12">
        <v>58000</v>
      </c>
      <c r="AL12">
        <v>1600000</v>
      </c>
      <c r="AM12">
        <v>320000</v>
      </c>
      <c r="AN12" s="3">
        <v>0.3680555555555556</v>
      </c>
      <c r="AO12" t="s">
        <v>3</v>
      </c>
      <c r="AP12">
        <f>RANK(AM12,$AM$3:$AM$38)</f>
        <v>7</v>
      </c>
      <c r="AR12">
        <v>76000</v>
      </c>
      <c r="AS12">
        <v>39000</v>
      </c>
      <c r="AT12">
        <v>930000</v>
      </c>
      <c r="AU12">
        <v>200000</v>
      </c>
      <c r="AV12" s="3">
        <v>0.40277777777777773</v>
      </c>
      <c r="AW12" t="s">
        <v>3</v>
      </c>
      <c r="AX12">
        <f>RANK(AU12,$AU$3:$AU$38)</f>
        <v>8</v>
      </c>
      <c r="AZ12">
        <v>130000</v>
      </c>
      <c r="BA12">
        <v>76000</v>
      </c>
      <c r="BB12">
        <v>2000000</v>
      </c>
      <c r="BC12">
        <v>380000</v>
      </c>
      <c r="BD12" s="3">
        <v>0.375</v>
      </c>
      <c r="BE12" t="s">
        <v>3</v>
      </c>
      <c r="BF12">
        <f>RANK(BC12,$BC$3:$BC$38)</f>
        <v>7</v>
      </c>
      <c r="BH12">
        <v>93000</v>
      </c>
      <c r="BI12">
        <v>76000</v>
      </c>
      <c r="BJ12">
        <v>1100000</v>
      </c>
      <c r="BK12">
        <v>240000</v>
      </c>
      <c r="BL12" s="3">
        <v>0.2708333333333333</v>
      </c>
      <c r="BM12" t="s">
        <v>3</v>
      </c>
      <c r="BN12">
        <f>RANK(BK12,$BK$3:$BK$38)</f>
        <v>7</v>
      </c>
      <c r="BP12">
        <v>86000</v>
      </c>
      <c r="BQ12">
        <v>63000</v>
      </c>
      <c r="BR12">
        <v>1000000</v>
      </c>
      <c r="BS12">
        <v>200000</v>
      </c>
      <c r="BT12" s="3">
        <v>0.34027777777777773</v>
      </c>
      <c r="BU12" t="s">
        <v>3</v>
      </c>
      <c r="BV12">
        <f>RANK(BS12,$BS$3:$BS$38)</f>
        <v>10</v>
      </c>
      <c r="BX12">
        <v>110000</v>
      </c>
      <c r="BY12">
        <v>48000</v>
      </c>
      <c r="BZ12">
        <v>1400000</v>
      </c>
      <c r="CA12">
        <v>240000</v>
      </c>
      <c r="CB12" s="3">
        <v>0.4236111111111111</v>
      </c>
      <c r="CC12" t="s">
        <v>3</v>
      </c>
      <c r="CD12">
        <f>RANK(CA12,$CA$3:$CA$38)</f>
        <v>8</v>
      </c>
      <c r="CF12">
        <v>120000</v>
      </c>
      <c r="CG12">
        <v>47000</v>
      </c>
      <c r="CH12">
        <v>1300000</v>
      </c>
      <c r="CI12">
        <v>270000</v>
      </c>
      <c r="CJ12" s="3">
        <v>0.40972222222222227</v>
      </c>
      <c r="CK12" t="s">
        <v>3</v>
      </c>
      <c r="CL12">
        <f>RANK(CI12,$CI$3:$CI$38)</f>
        <v>8</v>
      </c>
      <c r="CN12">
        <v>94000</v>
      </c>
      <c r="CO12">
        <v>39000</v>
      </c>
      <c r="CP12">
        <v>1000000</v>
      </c>
      <c r="CQ12">
        <v>200000</v>
      </c>
      <c r="CR12" s="3">
        <v>0.4513888888888889</v>
      </c>
      <c r="CS12" t="s">
        <v>3</v>
      </c>
      <c r="CT12">
        <f>RANK(CQ12,$CQ$3:$CQ$38)</f>
        <v>8</v>
      </c>
      <c r="CV12">
        <v>120000</v>
      </c>
      <c r="CW12">
        <v>53000</v>
      </c>
      <c r="CX12">
        <v>1300000</v>
      </c>
      <c r="CY12">
        <v>270000</v>
      </c>
      <c r="CZ12" s="3">
        <v>0.40277777777777773</v>
      </c>
      <c r="DA12" t="s">
        <v>3</v>
      </c>
      <c r="DB12">
        <f>RANK(CY12,$CY$3:$CY$38)</f>
        <v>8</v>
      </c>
      <c r="DD12">
        <v>110000</v>
      </c>
      <c r="DE12">
        <v>53000</v>
      </c>
      <c r="DF12">
        <v>1100000</v>
      </c>
      <c r="DG12">
        <v>220000</v>
      </c>
      <c r="DH12" s="3">
        <v>0.40972222222222227</v>
      </c>
      <c r="DI12" t="s">
        <v>3</v>
      </c>
      <c r="DJ12">
        <f>RANK(DG12,$DG$3:$DG$38)</f>
        <v>9</v>
      </c>
      <c r="DL12">
        <v>150000</v>
      </c>
      <c r="DM12">
        <v>64000</v>
      </c>
      <c r="DN12">
        <v>1600000</v>
      </c>
      <c r="DO12">
        <v>320000</v>
      </c>
      <c r="DP12" s="3">
        <v>0.2152777777777778</v>
      </c>
      <c r="DQ12" t="s">
        <v>3</v>
      </c>
      <c r="DR12">
        <f>RANK(DO12,$DO$3:$DO$38)</f>
        <v>8</v>
      </c>
      <c r="DT12">
        <v>150000</v>
      </c>
      <c r="DU12">
        <v>75000</v>
      </c>
      <c r="DV12">
        <v>1800000</v>
      </c>
      <c r="DW12">
        <v>350000</v>
      </c>
      <c r="DX12" s="3">
        <v>0.4583333333333333</v>
      </c>
      <c r="DY12" t="s">
        <v>3</v>
      </c>
      <c r="DZ12" s="6">
        <f>RANK(DW12,$DW$3:$DW$38)</f>
        <v>4</v>
      </c>
      <c r="EA12" s="3"/>
    </row>
    <row r="13" spans="1:131" ht="15">
      <c r="A13" s="8" t="s">
        <v>18</v>
      </c>
      <c r="B13" s="4">
        <v>100000</v>
      </c>
      <c r="C13" s="4">
        <v>43000</v>
      </c>
      <c r="D13" s="4">
        <v>1000000</v>
      </c>
      <c r="E13" s="4">
        <v>160000</v>
      </c>
      <c r="F13" s="3">
        <v>0.40972222222222227</v>
      </c>
      <c r="G13" t="s">
        <v>3</v>
      </c>
      <c r="H13">
        <f>RANK(E13,$E$3:$E$38)</f>
        <v>11</v>
      </c>
      <c r="I13">
        <f>E13-O13</f>
        <v>-20000</v>
      </c>
      <c r="J13">
        <f>D13-N13</f>
        <v>-200000</v>
      </c>
      <c r="L13" s="4">
        <v>100000</v>
      </c>
      <c r="M13" s="4">
        <v>43000</v>
      </c>
      <c r="N13" s="4">
        <v>1200000</v>
      </c>
      <c r="O13" s="4">
        <v>180000</v>
      </c>
      <c r="P13" s="3">
        <v>0.40277777777777773</v>
      </c>
      <c r="Q13" t="s">
        <v>3</v>
      </c>
      <c r="R13">
        <f>RANK(O13,$O$3:$O$38)</f>
        <v>10</v>
      </c>
      <c r="T13" s="4">
        <v>110000</v>
      </c>
      <c r="U13" s="4">
        <v>43000</v>
      </c>
      <c r="V13" s="4">
        <v>1000000</v>
      </c>
      <c r="W13" s="4">
        <v>180000</v>
      </c>
      <c r="X13" s="3">
        <v>0.3333333333333333</v>
      </c>
      <c r="Y13" t="s">
        <v>3</v>
      </c>
      <c r="Z13">
        <f>RANK(W13,$W$3:$W$38)</f>
        <v>10</v>
      </c>
      <c r="AB13">
        <v>100000</v>
      </c>
      <c r="AC13">
        <v>47000</v>
      </c>
      <c r="AD13">
        <v>1200000</v>
      </c>
      <c r="AE13">
        <v>170000</v>
      </c>
      <c r="AF13" s="3">
        <v>0.3333333333333333</v>
      </c>
      <c r="AG13" t="s">
        <v>3</v>
      </c>
      <c r="AH13">
        <f>RANK(AE13,$AE$3:$AE$38)</f>
        <v>12</v>
      </c>
      <c r="AJ13">
        <v>77000</v>
      </c>
      <c r="AK13">
        <v>35000</v>
      </c>
      <c r="AL13">
        <v>830000</v>
      </c>
      <c r="AM13">
        <v>160000</v>
      </c>
      <c r="AN13" s="3">
        <v>0.2708333333333333</v>
      </c>
      <c r="AO13" t="s">
        <v>3</v>
      </c>
      <c r="AP13">
        <f>RANK(AM13,$AM$3:$AM$38)</f>
        <v>10</v>
      </c>
      <c r="AR13">
        <v>78000</v>
      </c>
      <c r="AS13">
        <v>40000</v>
      </c>
      <c r="AT13">
        <v>560000</v>
      </c>
      <c r="AU13">
        <v>140000</v>
      </c>
      <c r="AV13" s="3">
        <v>0.25</v>
      </c>
      <c r="AW13" t="s">
        <v>3</v>
      </c>
      <c r="AX13">
        <f>RANK(AU13,$AU$3:$AU$38)</f>
        <v>10</v>
      </c>
      <c r="AZ13">
        <v>77000</v>
      </c>
      <c r="BA13">
        <v>39000</v>
      </c>
      <c r="BB13">
        <v>680000</v>
      </c>
      <c r="BC13">
        <v>160000</v>
      </c>
      <c r="BD13" s="3">
        <v>0.2777777777777778</v>
      </c>
      <c r="BE13" t="s">
        <v>3</v>
      </c>
      <c r="BF13">
        <f>RANK(BC13,$BC$3:$BC$38)</f>
        <v>11</v>
      </c>
      <c r="BH13">
        <v>83000</v>
      </c>
      <c r="BI13">
        <v>64000</v>
      </c>
      <c r="BJ13">
        <v>1000000</v>
      </c>
      <c r="BK13">
        <v>170000</v>
      </c>
      <c r="BL13" s="3">
        <v>0.3055555555555555</v>
      </c>
      <c r="BM13" t="s">
        <v>3</v>
      </c>
      <c r="BN13">
        <f>RANK(BK13,$BK$3:$BK$38)</f>
        <v>11</v>
      </c>
      <c r="BP13">
        <v>94000</v>
      </c>
      <c r="BQ13">
        <v>69000</v>
      </c>
      <c r="BR13">
        <v>920000</v>
      </c>
      <c r="BS13">
        <v>180000</v>
      </c>
      <c r="BT13" s="3">
        <v>0.34027777777777773</v>
      </c>
      <c r="BU13" t="s">
        <v>3</v>
      </c>
      <c r="BV13">
        <f>RANK(BS13,$BS$3:$BS$38)</f>
        <v>11</v>
      </c>
      <c r="BX13">
        <v>64000</v>
      </c>
      <c r="BY13">
        <v>27000</v>
      </c>
      <c r="BZ13">
        <v>570000</v>
      </c>
      <c r="CA13">
        <v>110000</v>
      </c>
      <c r="CB13" s="3">
        <v>0.2569444444444445</v>
      </c>
      <c r="CC13" t="s">
        <v>3</v>
      </c>
      <c r="CD13">
        <f>RANK(CA13,$CA$3:$CA$38)</f>
        <v>12</v>
      </c>
      <c r="CF13">
        <v>70000</v>
      </c>
      <c r="CG13">
        <v>27000</v>
      </c>
      <c r="CH13">
        <v>620000</v>
      </c>
      <c r="CI13">
        <v>110000</v>
      </c>
      <c r="CJ13" s="3">
        <v>0.2777777777777778</v>
      </c>
      <c r="CK13" t="s">
        <v>3</v>
      </c>
      <c r="CL13">
        <f>RANK(CI13,$CI$3:$CI$38)</f>
        <v>13</v>
      </c>
      <c r="CN13">
        <v>59000</v>
      </c>
      <c r="CO13">
        <v>25000</v>
      </c>
      <c r="CP13">
        <v>470000</v>
      </c>
      <c r="CQ13">
        <v>100000</v>
      </c>
      <c r="CR13" s="3">
        <v>0.25</v>
      </c>
      <c r="CS13" t="s">
        <v>3</v>
      </c>
      <c r="CT13">
        <f>RANK(CQ13,$CQ$3:$CQ$38)</f>
        <v>13</v>
      </c>
      <c r="CV13">
        <v>77000</v>
      </c>
      <c r="CW13">
        <v>32000</v>
      </c>
      <c r="CX13">
        <v>570000</v>
      </c>
      <c r="CY13">
        <v>120000</v>
      </c>
      <c r="CZ13" s="3">
        <v>0.2777777777777778</v>
      </c>
      <c r="DA13" t="s">
        <v>3</v>
      </c>
      <c r="DB13">
        <f>RANK(CY13,$CY$3:$CY$38)</f>
        <v>13</v>
      </c>
      <c r="DD13">
        <v>70000</v>
      </c>
      <c r="DE13">
        <v>36000</v>
      </c>
      <c r="DF13">
        <v>680000</v>
      </c>
      <c r="DG13">
        <v>120000</v>
      </c>
      <c r="DH13" s="3">
        <v>0.2847222222222222</v>
      </c>
      <c r="DI13" t="s">
        <v>3</v>
      </c>
      <c r="DJ13">
        <f>RANK(DG13,$DG$3:$DG$38)</f>
        <v>11</v>
      </c>
      <c r="DL13">
        <v>71000</v>
      </c>
      <c r="DM13">
        <v>32000</v>
      </c>
      <c r="DN13">
        <v>620000</v>
      </c>
      <c r="DO13">
        <v>140000</v>
      </c>
      <c r="DP13" s="3">
        <v>0.2569444444444445</v>
      </c>
      <c r="DQ13" t="s">
        <v>3</v>
      </c>
      <c r="DR13">
        <f>RANK(DO13,$DO$3:$DO$38)</f>
        <v>11</v>
      </c>
      <c r="DT13">
        <v>53000</v>
      </c>
      <c r="DU13">
        <v>29000</v>
      </c>
      <c r="DV13">
        <v>570000</v>
      </c>
      <c r="DW13">
        <v>91000</v>
      </c>
      <c r="DX13" s="3">
        <v>0.2847222222222222</v>
      </c>
      <c r="DY13" t="s">
        <v>3</v>
      </c>
      <c r="DZ13" s="6">
        <f>RANK(DW13,$DW$3:$DW$38)</f>
        <v>14</v>
      </c>
      <c r="EA13" s="3"/>
    </row>
    <row r="14" spans="1:50" ht="15">
      <c r="A14" s="8" t="s">
        <v>62</v>
      </c>
      <c r="B14" s="4">
        <v>140000</v>
      </c>
      <c r="C14" s="4">
        <v>53000</v>
      </c>
      <c r="D14" s="4">
        <v>470000</v>
      </c>
      <c r="E14" s="4">
        <v>140000</v>
      </c>
      <c r="F14" s="10">
        <v>0.22916666666666666</v>
      </c>
      <c r="G14" s="7" t="s">
        <v>3</v>
      </c>
      <c r="H14">
        <f>RANK(E14,$E$3:$E$38)</f>
        <v>12</v>
      </c>
      <c r="I14">
        <f>E14-O14</f>
        <v>51000</v>
      </c>
      <c r="J14">
        <f>D14-N14</f>
        <v>150000</v>
      </c>
      <c r="L14" s="4">
        <v>91000</v>
      </c>
      <c r="M14" s="4">
        <v>35000</v>
      </c>
      <c r="N14" s="4">
        <v>320000</v>
      </c>
      <c r="O14" s="4">
        <v>89000</v>
      </c>
      <c r="P14" s="10">
        <v>0.20138888888888887</v>
      </c>
      <c r="Q14" s="7" t="s">
        <v>3</v>
      </c>
      <c r="R14">
        <f>RANK(O14,$O$3:$O$38)</f>
        <v>19</v>
      </c>
      <c r="T14" s="4">
        <v>100000</v>
      </c>
      <c r="U14" s="4">
        <v>40000</v>
      </c>
      <c r="V14" s="4">
        <v>290000</v>
      </c>
      <c r="W14" s="4">
        <v>94000</v>
      </c>
      <c r="X14" s="10">
        <v>0.25</v>
      </c>
      <c r="Y14" s="7" t="s">
        <v>3</v>
      </c>
      <c r="Z14">
        <f>RANK(W14,$W$3:$W$38)</f>
        <v>17</v>
      </c>
      <c r="AB14" s="4">
        <v>58000</v>
      </c>
      <c r="AC14" s="4">
        <v>24000</v>
      </c>
      <c r="AD14" s="4">
        <v>240000</v>
      </c>
      <c r="AE14" s="4">
        <v>57000</v>
      </c>
      <c r="AF14" s="10">
        <v>0.40972222222222227</v>
      </c>
      <c r="AG14" s="7" t="s">
        <v>3</v>
      </c>
      <c r="AH14">
        <f>RANK(AE14,$AE$3:$AE$38)</f>
        <v>22</v>
      </c>
      <c r="AJ14" s="4">
        <v>24000</v>
      </c>
      <c r="AK14" s="4">
        <v>11000</v>
      </c>
      <c r="AL14" s="4">
        <v>76000</v>
      </c>
      <c r="AM14" s="4">
        <v>29000</v>
      </c>
      <c r="AN14" s="10">
        <v>0.20138888888888887</v>
      </c>
      <c r="AO14" s="7" t="s">
        <v>3</v>
      </c>
      <c r="AP14">
        <f>RANK(AM14,$AM$3:$AM$38)</f>
        <v>22</v>
      </c>
      <c r="AR14" s="4" t="s">
        <v>54</v>
      </c>
      <c r="AS14" s="4" t="s">
        <v>6</v>
      </c>
      <c r="AT14" s="4" t="s">
        <v>6</v>
      </c>
      <c r="AU14" s="4" t="s">
        <v>6</v>
      </c>
      <c r="AV14" s="10" t="s">
        <v>6</v>
      </c>
      <c r="AW14" s="7" t="s">
        <v>3</v>
      </c>
      <c r="AX14" s="4" t="s">
        <v>6</v>
      </c>
    </row>
    <row r="15" spans="1:131" ht="15">
      <c r="A15" s="8" t="s">
        <v>29</v>
      </c>
      <c r="B15" s="4">
        <v>120000</v>
      </c>
      <c r="C15" s="4">
        <v>43000</v>
      </c>
      <c r="D15" s="4">
        <v>390000</v>
      </c>
      <c r="E15" s="4">
        <v>130000</v>
      </c>
      <c r="F15" s="3">
        <v>0.2222222222222222</v>
      </c>
      <c r="G15" t="s">
        <v>3</v>
      </c>
      <c r="H15">
        <f>RANK(E15,$E$3:$E$38)</f>
        <v>13</v>
      </c>
      <c r="I15">
        <f>E15-O15</f>
        <v>-20000</v>
      </c>
      <c r="J15">
        <f>D15-N15</f>
        <v>-40000</v>
      </c>
      <c r="L15" s="4">
        <v>150000</v>
      </c>
      <c r="M15" s="4">
        <v>53000</v>
      </c>
      <c r="N15" s="4">
        <v>430000</v>
      </c>
      <c r="O15" s="4">
        <v>150000</v>
      </c>
      <c r="P15" s="3">
        <v>0.2222222222222222</v>
      </c>
      <c r="Q15" t="s">
        <v>3</v>
      </c>
      <c r="R15">
        <f>RANK(O15,$O$3:$O$38)</f>
        <v>12</v>
      </c>
      <c r="T15" s="4">
        <v>160000</v>
      </c>
      <c r="U15" s="4">
        <v>58000</v>
      </c>
      <c r="V15" s="4">
        <v>350000</v>
      </c>
      <c r="W15" s="4">
        <v>150000</v>
      </c>
      <c r="X15" s="3">
        <v>0.1875</v>
      </c>
      <c r="Y15" t="s">
        <v>3</v>
      </c>
      <c r="Z15">
        <f>RANK(W15,$W$3:$W$38)</f>
        <v>12</v>
      </c>
      <c r="AB15" s="4">
        <v>140000</v>
      </c>
      <c r="AC15" s="4">
        <v>48000</v>
      </c>
      <c r="AD15" s="4">
        <v>360000</v>
      </c>
      <c r="AE15" s="4">
        <v>150000</v>
      </c>
      <c r="AF15" s="3">
        <v>0.18055555555555555</v>
      </c>
      <c r="AG15" t="s">
        <v>3</v>
      </c>
      <c r="AH15">
        <f>RANK(AE15,$AE$3:$AE$38)</f>
        <v>13</v>
      </c>
      <c r="AJ15">
        <v>93000</v>
      </c>
      <c r="AK15">
        <v>47000</v>
      </c>
      <c r="AL15">
        <v>320000</v>
      </c>
      <c r="AM15">
        <v>130000</v>
      </c>
      <c r="AN15" s="3">
        <v>0.16666666666666666</v>
      </c>
      <c r="AO15" t="s">
        <v>3</v>
      </c>
      <c r="AP15">
        <f>RANK(AM15,$AM$3:$AM$38)</f>
        <v>11</v>
      </c>
      <c r="AR15">
        <v>110000</v>
      </c>
      <c r="AS15">
        <v>64000</v>
      </c>
      <c r="AT15">
        <v>360000</v>
      </c>
      <c r="AU15">
        <v>140000</v>
      </c>
      <c r="AV15" s="3">
        <v>0.1388888888888889</v>
      </c>
      <c r="AW15" t="s">
        <v>3</v>
      </c>
      <c r="AX15">
        <f>RANK(AU15,$AU$3:$AU$38)</f>
        <v>10</v>
      </c>
      <c r="AZ15">
        <v>160000</v>
      </c>
      <c r="BA15">
        <v>85000</v>
      </c>
      <c r="BB15">
        <v>510000</v>
      </c>
      <c r="BC15">
        <v>190000</v>
      </c>
      <c r="BD15" s="3">
        <v>0.16666666666666666</v>
      </c>
      <c r="BE15" t="s">
        <v>3</v>
      </c>
      <c r="BF15">
        <f>RANK(BC15,$BC$3:$BC$38)</f>
        <v>10</v>
      </c>
      <c r="BH15">
        <v>160000</v>
      </c>
      <c r="BI15">
        <v>120000</v>
      </c>
      <c r="BJ15">
        <v>420000</v>
      </c>
      <c r="BK15">
        <v>190000</v>
      </c>
      <c r="BL15" s="3">
        <v>0.125</v>
      </c>
      <c r="BM15" t="s">
        <v>3</v>
      </c>
      <c r="BN15">
        <f>RANK(BK15,$BK$3:$BK$38)</f>
        <v>10</v>
      </c>
      <c r="BP15">
        <v>200000</v>
      </c>
      <c r="BQ15">
        <v>150000</v>
      </c>
      <c r="BR15">
        <v>510000</v>
      </c>
      <c r="BS15">
        <v>240000</v>
      </c>
      <c r="BT15" s="3">
        <v>0.10416666666666667</v>
      </c>
      <c r="BU15" t="s">
        <v>3</v>
      </c>
      <c r="BV15">
        <f>RANK(BS15,$BS$3:$BS$38)</f>
        <v>9</v>
      </c>
      <c r="BX15">
        <v>150000</v>
      </c>
      <c r="BY15">
        <v>64000</v>
      </c>
      <c r="BZ15">
        <v>510000</v>
      </c>
      <c r="CA15">
        <v>180000</v>
      </c>
      <c r="CB15" s="3">
        <v>0.19444444444444445</v>
      </c>
      <c r="CC15" t="s">
        <v>3</v>
      </c>
      <c r="CD15">
        <f>RANK(CA15,$CA$3:$CA$38)</f>
        <v>10</v>
      </c>
      <c r="CF15">
        <v>160000</v>
      </c>
      <c r="CG15">
        <v>63000</v>
      </c>
      <c r="CH15">
        <v>560000</v>
      </c>
      <c r="CI15">
        <v>220000</v>
      </c>
      <c r="CJ15" s="3">
        <v>0.15972222222222224</v>
      </c>
      <c r="CK15" t="s">
        <v>3</v>
      </c>
      <c r="CL15">
        <f>RANK(CI15,$CI$3:$CI$38)</f>
        <v>9</v>
      </c>
      <c r="CN15">
        <v>130000</v>
      </c>
      <c r="CO15">
        <v>52000</v>
      </c>
      <c r="CP15">
        <v>570000</v>
      </c>
      <c r="CQ15">
        <v>180000</v>
      </c>
      <c r="CR15" s="3">
        <v>0.1875</v>
      </c>
      <c r="CS15" t="s">
        <v>3</v>
      </c>
      <c r="CT15">
        <f>RANK(CQ15,$CQ$3:$CQ$38)</f>
        <v>10</v>
      </c>
      <c r="CV15">
        <v>170000</v>
      </c>
      <c r="CW15">
        <v>62000</v>
      </c>
      <c r="CX15">
        <v>570000</v>
      </c>
      <c r="CY15">
        <v>200000</v>
      </c>
      <c r="CZ15" s="3">
        <v>0.17361111111111113</v>
      </c>
      <c r="DA15" t="s">
        <v>3</v>
      </c>
      <c r="DB15">
        <f>RANK(CY15,$CY$3:$CY$38)</f>
        <v>10</v>
      </c>
      <c r="DD15">
        <v>150000</v>
      </c>
      <c r="DE15">
        <v>70000</v>
      </c>
      <c r="DF15">
        <v>620000</v>
      </c>
      <c r="DG15">
        <v>200000</v>
      </c>
      <c r="DH15" s="3">
        <v>0.17361111111111113</v>
      </c>
      <c r="DI15" t="s">
        <v>3</v>
      </c>
      <c r="DJ15">
        <f>RANK(DG15,$DG$3:$DG$38)</f>
        <v>10</v>
      </c>
      <c r="DL15">
        <v>160000</v>
      </c>
      <c r="DM15">
        <v>77000</v>
      </c>
      <c r="DN15">
        <v>690000</v>
      </c>
      <c r="DO15">
        <v>220000</v>
      </c>
      <c r="DP15" s="3">
        <v>0.17361111111111113</v>
      </c>
      <c r="DQ15" t="s">
        <v>3</v>
      </c>
      <c r="DR15">
        <f>RANK(DO15,$DO$3:$DO$38)</f>
        <v>10</v>
      </c>
      <c r="DT15">
        <v>130000</v>
      </c>
      <c r="DU15">
        <v>77000</v>
      </c>
      <c r="DV15">
        <v>430000</v>
      </c>
      <c r="DW15">
        <v>180000</v>
      </c>
      <c r="DX15" s="3">
        <v>0.14583333333333334</v>
      </c>
      <c r="DY15" t="s">
        <v>3</v>
      </c>
      <c r="DZ15" s="6">
        <f>RANK(DW15,$DW$3:$DW$38)</f>
        <v>9</v>
      </c>
      <c r="EA15" s="3"/>
    </row>
    <row r="16" spans="1:113" ht="15">
      <c r="A16" s="8" t="s">
        <v>66</v>
      </c>
      <c r="B16" s="4">
        <v>43000</v>
      </c>
      <c r="C16" s="4">
        <v>15000</v>
      </c>
      <c r="D16" s="4">
        <v>320000</v>
      </c>
      <c r="E16" s="4">
        <v>130000</v>
      </c>
      <c r="F16" s="10">
        <v>0.1875</v>
      </c>
      <c r="G16" s="7" t="s">
        <v>3</v>
      </c>
      <c r="H16">
        <f>RANK(E16,$E$3:$E$38)</f>
        <v>13</v>
      </c>
      <c r="I16">
        <f>E16-O16</f>
        <v>0</v>
      </c>
      <c r="J16">
        <f>D16-N16</f>
        <v>0</v>
      </c>
      <c r="L16" s="4">
        <v>36000</v>
      </c>
      <c r="M16" s="4">
        <v>14000</v>
      </c>
      <c r="N16" s="4">
        <v>320000</v>
      </c>
      <c r="O16" s="4">
        <v>130000</v>
      </c>
      <c r="P16" s="10">
        <v>0.20833333333333334</v>
      </c>
      <c r="Q16" s="7" t="s">
        <v>3</v>
      </c>
      <c r="R16">
        <f>RANK(O16,$O$3:$O$38)</f>
        <v>13</v>
      </c>
      <c r="T16" s="4">
        <v>36000</v>
      </c>
      <c r="U16" s="4">
        <v>14000</v>
      </c>
      <c r="V16" s="4">
        <v>290000</v>
      </c>
      <c r="W16" s="4">
        <v>130000</v>
      </c>
      <c r="X16" s="10">
        <v>0.16666666666666666</v>
      </c>
      <c r="Y16" s="7" t="s">
        <v>3</v>
      </c>
      <c r="Z16">
        <f>RANK(W16,$W$3:$W$38)</f>
        <v>13</v>
      </c>
      <c r="AB16" s="4">
        <v>36000</v>
      </c>
      <c r="AC16" s="4">
        <v>15000</v>
      </c>
      <c r="AD16" s="4">
        <v>420000</v>
      </c>
      <c r="AE16" s="4">
        <v>180000</v>
      </c>
      <c r="AF16" s="10">
        <v>0.1875</v>
      </c>
      <c r="AG16" s="7" t="s">
        <v>3</v>
      </c>
      <c r="AH16">
        <f>RANK(AE16,$AE$3:$AE$38)</f>
        <v>11</v>
      </c>
      <c r="AJ16" s="4">
        <v>20000</v>
      </c>
      <c r="AK16" s="4">
        <v>10000</v>
      </c>
      <c r="AL16" s="4">
        <v>220000</v>
      </c>
      <c r="AM16" s="4">
        <v>110000</v>
      </c>
      <c r="AN16" s="10">
        <v>0.16666666666666666</v>
      </c>
      <c r="AO16" s="7" t="s">
        <v>3</v>
      </c>
      <c r="AP16">
        <f>RANK(AM16,$AM$3:$AM$38)</f>
        <v>13</v>
      </c>
      <c r="AR16" s="4">
        <v>17000</v>
      </c>
      <c r="AS16" s="4">
        <v>8500</v>
      </c>
      <c r="AT16" s="4">
        <v>220000</v>
      </c>
      <c r="AU16" s="4">
        <v>100000</v>
      </c>
      <c r="AV16" s="10">
        <v>0.20833333333333334</v>
      </c>
      <c r="AW16" s="7" t="s">
        <v>3</v>
      </c>
      <c r="AX16">
        <f>RANK(AU16,$AU$3:$AU$38)</f>
        <v>14</v>
      </c>
      <c r="AZ16" s="4"/>
      <c r="BA16" s="4"/>
      <c r="BB16" s="4"/>
      <c r="BC16" s="4"/>
      <c r="BD16" s="4"/>
      <c r="BE16" s="7"/>
      <c r="BF16" s="4"/>
      <c r="BH16" s="4"/>
      <c r="BI16" s="4"/>
      <c r="BJ16" s="4"/>
      <c r="BK16" s="4"/>
      <c r="BL16" s="4"/>
      <c r="BM16" s="7"/>
      <c r="BN16" s="4"/>
      <c r="BP16" s="4"/>
      <c r="BQ16" s="4"/>
      <c r="BR16" s="4"/>
      <c r="BS16" s="4"/>
      <c r="BT16" s="10"/>
      <c r="BU16" s="7"/>
      <c r="BX16" s="4"/>
      <c r="BY16" s="4"/>
      <c r="BZ16" s="4"/>
      <c r="CA16" s="4"/>
      <c r="CB16" s="10"/>
      <c r="CC16" s="7"/>
      <c r="CF16" s="4"/>
      <c r="CG16" s="4"/>
      <c r="CH16" s="4"/>
      <c r="CI16" s="4"/>
      <c r="CJ16" s="4"/>
      <c r="CK16" s="7"/>
      <c r="CN16" s="4"/>
      <c r="CO16" s="4"/>
      <c r="CP16" s="4"/>
      <c r="CQ16" s="4"/>
      <c r="CR16" s="4"/>
      <c r="CS16" s="7"/>
      <c r="CV16" s="4"/>
      <c r="CW16" s="4"/>
      <c r="CX16" s="4"/>
      <c r="CY16" s="4"/>
      <c r="CZ16" s="4"/>
      <c r="DA16" s="7"/>
      <c r="DD16" s="4"/>
      <c r="DE16" s="4"/>
      <c r="DF16" s="4"/>
      <c r="DG16" s="4"/>
      <c r="DH16" s="4"/>
      <c r="DI16" s="7"/>
    </row>
    <row r="17" spans="1:131" ht="15">
      <c r="A17" s="8" t="s">
        <v>21</v>
      </c>
      <c r="B17" s="4">
        <v>99000</v>
      </c>
      <c r="C17" s="4">
        <v>58000</v>
      </c>
      <c r="D17" s="4">
        <v>260000</v>
      </c>
      <c r="E17" s="4">
        <v>120000</v>
      </c>
      <c r="F17" s="3">
        <v>0.16666666666666666</v>
      </c>
      <c r="G17" t="s">
        <v>12</v>
      </c>
      <c r="H17">
        <f>RANK(E17,$E$3:$E$38)</f>
        <v>15</v>
      </c>
      <c r="I17">
        <f>E17-O17</f>
        <v>0</v>
      </c>
      <c r="J17">
        <f>D17-N17</f>
        <v>30000</v>
      </c>
      <c r="L17" s="4">
        <v>97000</v>
      </c>
      <c r="M17" s="4">
        <v>51000</v>
      </c>
      <c r="N17" s="4">
        <v>230000</v>
      </c>
      <c r="O17" s="4">
        <v>120000</v>
      </c>
      <c r="P17" s="3">
        <v>0.1875</v>
      </c>
      <c r="Q17" t="s">
        <v>12</v>
      </c>
      <c r="R17">
        <f>RANK(O17,$O$3:$O$38)</f>
        <v>14</v>
      </c>
      <c r="T17" s="4">
        <v>96000</v>
      </c>
      <c r="U17" s="4">
        <v>52000</v>
      </c>
      <c r="V17" s="4">
        <v>230000</v>
      </c>
      <c r="W17" s="4">
        <v>120000</v>
      </c>
      <c r="X17" s="3">
        <v>0.16666666666666666</v>
      </c>
      <c r="Y17" t="s">
        <v>12</v>
      </c>
      <c r="Z17">
        <f>RANK(W17,$W$3:$W$38)</f>
        <v>14</v>
      </c>
      <c r="AB17" s="4">
        <v>100000</v>
      </c>
      <c r="AC17" s="4">
        <v>58000</v>
      </c>
      <c r="AD17" s="4">
        <v>240000</v>
      </c>
      <c r="AE17" s="4">
        <v>120000</v>
      </c>
      <c r="AF17" s="3">
        <v>0.15277777777777776</v>
      </c>
      <c r="AG17" t="s">
        <v>12</v>
      </c>
      <c r="AH17">
        <f>RANK(AE17,$AE$3:$AE$38)</f>
        <v>14</v>
      </c>
      <c r="AJ17" s="4">
        <v>99000</v>
      </c>
      <c r="AK17" s="4">
        <v>43000</v>
      </c>
      <c r="AL17" s="4">
        <v>250000</v>
      </c>
      <c r="AM17" s="4">
        <v>120000</v>
      </c>
      <c r="AN17" s="3">
        <v>0.16666666666666666</v>
      </c>
      <c r="AO17" t="s">
        <v>12</v>
      </c>
      <c r="AP17">
        <f>RANK(AM17,$AM$3:$AM$38)</f>
        <v>12</v>
      </c>
      <c r="AR17">
        <v>95000</v>
      </c>
      <c r="AS17">
        <v>48000</v>
      </c>
      <c r="AT17">
        <v>230000</v>
      </c>
      <c r="AU17">
        <v>120000</v>
      </c>
      <c r="AV17" s="3">
        <v>0.16666666666666666</v>
      </c>
      <c r="AW17" t="s">
        <v>12</v>
      </c>
      <c r="AX17">
        <f>RANK(AU17,$AU$3:$AU$38)</f>
        <v>12</v>
      </c>
      <c r="AZ17">
        <v>100000</v>
      </c>
      <c r="BA17">
        <v>53000</v>
      </c>
      <c r="BB17">
        <v>240000</v>
      </c>
      <c r="BC17">
        <v>130000</v>
      </c>
      <c r="BD17" s="3">
        <v>0.16666666666666666</v>
      </c>
      <c r="BE17" t="s">
        <v>12</v>
      </c>
      <c r="BF17">
        <f>RANK(BC17,$BC$3:$BC$38)</f>
        <v>12</v>
      </c>
      <c r="BH17">
        <v>100000</v>
      </c>
      <c r="BI17">
        <v>92000</v>
      </c>
      <c r="BJ17">
        <v>270000</v>
      </c>
      <c r="BK17">
        <v>130000</v>
      </c>
      <c r="BL17" s="3">
        <v>0.16666666666666666</v>
      </c>
      <c r="BM17" t="s">
        <v>12</v>
      </c>
      <c r="BN17">
        <f>RANK(BK17,$BK$3:$BK$38)</f>
        <v>12</v>
      </c>
      <c r="BP17">
        <v>110000</v>
      </c>
      <c r="BQ17">
        <v>85000</v>
      </c>
      <c r="BR17">
        <v>300000</v>
      </c>
      <c r="BS17">
        <v>140000</v>
      </c>
      <c r="BT17" s="3">
        <v>0.17361111111111113</v>
      </c>
      <c r="BU17" t="s">
        <v>12</v>
      </c>
      <c r="BV17">
        <f>RANK(BS17,$BS$3:$BS$38)</f>
        <v>12</v>
      </c>
      <c r="BX17">
        <v>99000</v>
      </c>
      <c r="BY17">
        <v>39000</v>
      </c>
      <c r="BZ17">
        <v>280000</v>
      </c>
      <c r="CA17">
        <v>130000</v>
      </c>
      <c r="CB17" s="3">
        <v>0.19444444444444445</v>
      </c>
      <c r="CC17" t="s">
        <v>12</v>
      </c>
      <c r="CD17">
        <f>RANK(CA17,$CA$3:$CA$38)</f>
        <v>11</v>
      </c>
      <c r="CF17">
        <v>110000</v>
      </c>
      <c r="CG17">
        <v>43000</v>
      </c>
      <c r="CH17">
        <v>310000</v>
      </c>
      <c r="CI17">
        <v>140000</v>
      </c>
      <c r="CJ17" s="3">
        <v>0.22916666666666666</v>
      </c>
      <c r="CK17" t="s">
        <v>12</v>
      </c>
      <c r="CL17">
        <f>RANK(CI17,$CI$3:$CI$38)</f>
        <v>11</v>
      </c>
      <c r="CN17">
        <v>97000</v>
      </c>
      <c r="CO17">
        <v>35000</v>
      </c>
      <c r="CP17">
        <v>270000</v>
      </c>
      <c r="CQ17">
        <v>120000</v>
      </c>
      <c r="CR17" s="3">
        <v>0.22916666666666666</v>
      </c>
      <c r="CS17" t="s">
        <v>12</v>
      </c>
      <c r="CT17">
        <f>RANK(CQ17,$CQ$3:$CQ$38)</f>
        <v>11</v>
      </c>
      <c r="CV17">
        <v>120000</v>
      </c>
      <c r="CW17">
        <v>43000</v>
      </c>
      <c r="CX17">
        <v>320000</v>
      </c>
      <c r="CY17">
        <v>150000</v>
      </c>
      <c r="CZ17" s="3">
        <v>0.23611111111111113</v>
      </c>
      <c r="DA17" t="s">
        <v>12</v>
      </c>
      <c r="DB17">
        <f>RANK(CY17,$CY$3:$CY$38)</f>
        <v>11</v>
      </c>
      <c r="DD17">
        <v>84000</v>
      </c>
      <c r="DE17">
        <v>35000</v>
      </c>
      <c r="DF17">
        <v>240000</v>
      </c>
      <c r="DG17">
        <v>110000</v>
      </c>
      <c r="DH17" s="3">
        <v>0.2569444444444445</v>
      </c>
      <c r="DI17" t="s">
        <v>12</v>
      </c>
      <c r="DJ17">
        <f>RANK(DG17,$DG$3:$DG$38)</f>
        <v>12</v>
      </c>
      <c r="DL17">
        <v>84000</v>
      </c>
      <c r="DM17">
        <v>39000</v>
      </c>
      <c r="DN17">
        <v>230000</v>
      </c>
      <c r="DO17">
        <v>110000</v>
      </c>
      <c r="DP17" s="3">
        <v>0.2152777777777778</v>
      </c>
      <c r="DQ17" t="s">
        <v>12</v>
      </c>
      <c r="DR17">
        <f>RANK(DO17,$DO$3:$DO$38)</f>
        <v>13</v>
      </c>
      <c r="DT17">
        <v>80000</v>
      </c>
      <c r="DU17">
        <v>39000</v>
      </c>
      <c r="DV17">
        <v>220000</v>
      </c>
      <c r="DW17">
        <v>100000</v>
      </c>
      <c r="DX17" s="3">
        <v>0.17361111111111113</v>
      </c>
      <c r="DY17" t="s">
        <v>12</v>
      </c>
      <c r="DZ17" s="6">
        <f>RANK(DW17,$DW$3:$DW$38)</f>
        <v>12</v>
      </c>
      <c r="EA17" s="3"/>
    </row>
    <row r="18" spans="1:50" ht="15">
      <c r="A18" s="8" t="s">
        <v>64</v>
      </c>
      <c r="B18" s="4">
        <v>110000</v>
      </c>
      <c r="C18" s="4">
        <v>39000</v>
      </c>
      <c r="D18" s="4">
        <v>200000</v>
      </c>
      <c r="E18" s="4">
        <v>110000</v>
      </c>
      <c r="F18" s="3">
        <v>0.1875</v>
      </c>
      <c r="G18" s="7" t="s">
        <v>3</v>
      </c>
      <c r="H18">
        <f>RANK(E18,$E$3:$E$38)</f>
        <v>16</v>
      </c>
      <c r="I18">
        <f>E18-O18</f>
        <v>0</v>
      </c>
      <c r="J18">
        <f>D18-N18</f>
        <v>-40000</v>
      </c>
      <c r="L18" s="4">
        <v>110000</v>
      </c>
      <c r="M18" s="4">
        <v>39000</v>
      </c>
      <c r="N18" s="4">
        <v>240000</v>
      </c>
      <c r="O18" s="4">
        <v>110000</v>
      </c>
      <c r="P18" s="3">
        <v>0.2222222222222222</v>
      </c>
      <c r="Q18" s="7" t="s">
        <v>3</v>
      </c>
      <c r="R18">
        <f>RANK(O18,$O$3:$O$38)</f>
        <v>16</v>
      </c>
      <c r="T18" s="4">
        <v>91000</v>
      </c>
      <c r="U18" s="4">
        <v>33000</v>
      </c>
      <c r="V18" s="4">
        <v>180000</v>
      </c>
      <c r="W18" s="4">
        <v>93000</v>
      </c>
      <c r="X18" s="3">
        <v>0.20138888888888887</v>
      </c>
      <c r="Y18" s="7" t="s">
        <v>3</v>
      </c>
      <c r="Z18">
        <f>RANK(W18,$W$3:$W$38)</f>
        <v>18</v>
      </c>
      <c r="AB18" s="4">
        <v>100000</v>
      </c>
      <c r="AC18" s="4">
        <v>44000</v>
      </c>
      <c r="AD18" s="4">
        <v>260000</v>
      </c>
      <c r="AE18" s="4">
        <v>120000</v>
      </c>
      <c r="AF18" s="3">
        <v>0.20138888888888887</v>
      </c>
      <c r="AG18" s="7" t="s">
        <v>3</v>
      </c>
      <c r="AH18">
        <f>RANK(AE18,$AE$3:$AE$38)</f>
        <v>14</v>
      </c>
      <c r="AJ18" s="4">
        <v>64000</v>
      </c>
      <c r="AK18" s="4">
        <v>30000</v>
      </c>
      <c r="AL18" s="4">
        <v>180000</v>
      </c>
      <c r="AM18" s="4">
        <v>97000</v>
      </c>
      <c r="AN18" s="3">
        <v>0.1875</v>
      </c>
      <c r="AO18" s="7" t="s">
        <v>3</v>
      </c>
      <c r="AP18">
        <f>RANK(AM18,$AM$3:$AM$38)</f>
        <v>16</v>
      </c>
      <c r="AR18">
        <v>43000</v>
      </c>
      <c r="AS18">
        <v>23000</v>
      </c>
      <c r="AT18">
        <v>180000</v>
      </c>
      <c r="AU18">
        <v>69000</v>
      </c>
      <c r="AV18" s="3">
        <v>0.2777777777777778</v>
      </c>
      <c r="AW18" s="7" t="s">
        <v>3</v>
      </c>
      <c r="AX18">
        <f>RANK(AU18,$AU$3:$AU$38)</f>
        <v>19</v>
      </c>
    </row>
    <row r="19" spans="1:18" ht="15">
      <c r="A19" s="8" t="s">
        <v>74</v>
      </c>
      <c r="B19" s="4">
        <v>100000</v>
      </c>
      <c r="C19" s="4">
        <v>36000</v>
      </c>
      <c r="D19" s="4">
        <v>180000</v>
      </c>
      <c r="E19" s="4">
        <v>110000</v>
      </c>
      <c r="F19" s="10">
        <v>0.16666666666666666</v>
      </c>
      <c r="G19" s="7" t="s">
        <v>3</v>
      </c>
      <c r="H19">
        <f>RANK(E19,$E$3:$E$38)</f>
        <v>16</v>
      </c>
      <c r="I19" s="4" t="s">
        <v>6</v>
      </c>
      <c r="J19" s="4" t="s">
        <v>6</v>
      </c>
      <c r="L19" s="4" t="s">
        <v>6</v>
      </c>
      <c r="M19" s="4" t="s">
        <v>6</v>
      </c>
      <c r="N19" s="4" t="s">
        <v>6</v>
      </c>
      <c r="O19" s="4" t="s">
        <v>6</v>
      </c>
      <c r="P19" s="4" t="s">
        <v>6</v>
      </c>
      <c r="Q19" s="7" t="s">
        <v>3</v>
      </c>
      <c r="R19" s="4" t="s">
        <v>6</v>
      </c>
    </row>
    <row r="20" spans="1:131" ht="15">
      <c r="A20" s="8" t="s">
        <v>22</v>
      </c>
      <c r="B20" s="4">
        <v>83000</v>
      </c>
      <c r="C20" s="4">
        <v>36000</v>
      </c>
      <c r="D20" s="4">
        <v>210000</v>
      </c>
      <c r="E20" s="4">
        <v>100000</v>
      </c>
      <c r="F20" s="3">
        <v>0.051388888888888894</v>
      </c>
      <c r="G20" t="s">
        <v>12</v>
      </c>
      <c r="H20">
        <f>RANK(E20,$E$3:$E$38)</f>
        <v>18</v>
      </c>
      <c r="I20">
        <f>E20-O20</f>
        <v>-10000</v>
      </c>
      <c r="J20">
        <f>D20-N20</f>
        <v>-10000</v>
      </c>
      <c r="L20" s="4">
        <v>95000</v>
      </c>
      <c r="M20" s="4">
        <v>36000</v>
      </c>
      <c r="N20" s="4">
        <v>220000</v>
      </c>
      <c r="O20" s="4">
        <v>110000</v>
      </c>
      <c r="P20" s="3">
        <v>0.04583333333333334</v>
      </c>
      <c r="Q20" t="s">
        <v>12</v>
      </c>
      <c r="R20">
        <f>RANK(O20,$O$3:$O$38)</f>
        <v>16</v>
      </c>
      <c r="T20" s="4">
        <v>98000</v>
      </c>
      <c r="U20" s="4">
        <v>39000</v>
      </c>
      <c r="V20" s="4">
        <v>240000</v>
      </c>
      <c r="W20" s="4">
        <v>120000</v>
      </c>
      <c r="X20" s="3">
        <v>0.052083333333333336</v>
      </c>
      <c r="Y20" t="s">
        <v>12</v>
      </c>
      <c r="Z20">
        <f>RANK(W20,$W$3:$W$38)</f>
        <v>14</v>
      </c>
      <c r="AB20" s="4">
        <v>95000</v>
      </c>
      <c r="AC20" s="4">
        <v>39000</v>
      </c>
      <c r="AD20" s="4">
        <v>230000</v>
      </c>
      <c r="AE20" s="4">
        <v>120000</v>
      </c>
      <c r="AF20" s="3">
        <v>0.052083333333333336</v>
      </c>
      <c r="AG20" t="s">
        <v>12</v>
      </c>
      <c r="AH20">
        <f>RANK(AE20,$AE$3:$AE$38)</f>
        <v>14</v>
      </c>
      <c r="AJ20" s="4">
        <v>93000</v>
      </c>
      <c r="AK20" s="4">
        <v>32000</v>
      </c>
      <c r="AL20" s="4">
        <v>240000</v>
      </c>
      <c r="AM20" s="4">
        <v>110000</v>
      </c>
      <c r="AN20" s="3">
        <v>0.0763888888888889</v>
      </c>
      <c r="AO20" t="s">
        <v>12</v>
      </c>
      <c r="AP20">
        <f>RANK(AM20,$AM$3:$AM$38)</f>
        <v>13</v>
      </c>
      <c r="AR20">
        <v>88000</v>
      </c>
      <c r="AS20">
        <v>36000</v>
      </c>
      <c r="AT20">
        <v>230000</v>
      </c>
      <c r="AU20">
        <v>100000</v>
      </c>
      <c r="AV20" s="3">
        <v>0.06805555555555555</v>
      </c>
      <c r="AW20" t="s">
        <v>12</v>
      </c>
      <c r="AX20">
        <f>RANK(AU20,$AU$3:$AU$38)</f>
        <v>14</v>
      </c>
      <c r="AZ20">
        <v>98000</v>
      </c>
      <c r="BA20">
        <v>39000</v>
      </c>
      <c r="BB20">
        <v>260000</v>
      </c>
      <c r="BC20">
        <v>110000</v>
      </c>
      <c r="BD20" s="3">
        <v>0.06944444444444443</v>
      </c>
      <c r="BE20" t="s">
        <v>12</v>
      </c>
      <c r="BF20">
        <f>RANK(BC20,$BC$3:$BC$38)</f>
        <v>13</v>
      </c>
      <c r="BH20">
        <v>83000</v>
      </c>
      <c r="BI20">
        <v>63000</v>
      </c>
      <c r="BJ20">
        <v>240000</v>
      </c>
      <c r="BK20">
        <v>97000</v>
      </c>
      <c r="BL20" s="3">
        <v>0.15277777777777776</v>
      </c>
      <c r="BM20" t="s">
        <v>3</v>
      </c>
      <c r="BN20">
        <f>RANK(BK20,$BK$3:$BK$38)</f>
        <v>13</v>
      </c>
      <c r="BP20">
        <v>92000</v>
      </c>
      <c r="BQ20">
        <v>70000</v>
      </c>
      <c r="BR20">
        <v>280000</v>
      </c>
      <c r="BS20">
        <v>100000</v>
      </c>
      <c r="BT20" s="3">
        <v>0.15972222222222224</v>
      </c>
      <c r="BU20" t="s">
        <v>3</v>
      </c>
      <c r="BV20">
        <f>RANK(BS20,$BS$3:$BS$38)</f>
        <v>13</v>
      </c>
      <c r="BX20">
        <v>76000</v>
      </c>
      <c r="BY20">
        <v>29000</v>
      </c>
      <c r="BZ20">
        <v>93000</v>
      </c>
      <c r="CA20">
        <v>85000</v>
      </c>
      <c r="CB20" s="3">
        <v>0.15972222222222224</v>
      </c>
      <c r="CC20" t="s">
        <v>12</v>
      </c>
      <c r="CD20">
        <f>RANK(CA20,$CA$3:$CA$38)</f>
        <v>14</v>
      </c>
      <c r="CF20">
        <v>76000</v>
      </c>
      <c r="CG20">
        <v>29000</v>
      </c>
      <c r="CH20">
        <v>7000</v>
      </c>
      <c r="CI20">
        <v>92000</v>
      </c>
      <c r="CJ20" s="3">
        <v>0.15972222222222224</v>
      </c>
      <c r="CK20" t="s">
        <v>3</v>
      </c>
      <c r="CL20">
        <f>RANK(CI20,$CI$3:$CI$38)</f>
        <v>15</v>
      </c>
      <c r="CN20">
        <v>70000</v>
      </c>
      <c r="CO20">
        <v>30000</v>
      </c>
      <c r="CP20">
        <v>7400</v>
      </c>
      <c r="CQ20">
        <v>83000</v>
      </c>
      <c r="CR20" s="3">
        <v>0.15972222222222224</v>
      </c>
      <c r="CS20" t="s">
        <v>3</v>
      </c>
      <c r="CT20">
        <f>RANK(CQ20,$CQ$3:$CQ$38)</f>
        <v>16</v>
      </c>
      <c r="CV20">
        <v>77000</v>
      </c>
      <c r="CW20">
        <v>32000</v>
      </c>
      <c r="CX20">
        <v>6900</v>
      </c>
      <c r="CY20">
        <v>93000</v>
      </c>
      <c r="CZ20" s="3">
        <v>0.14583333333333334</v>
      </c>
      <c r="DA20" t="s">
        <v>3</v>
      </c>
      <c r="DB20">
        <f>RANK(CY20,$CY$3:$CY$38)</f>
        <v>16</v>
      </c>
      <c r="DD20">
        <v>76000</v>
      </c>
      <c r="DE20">
        <v>39000</v>
      </c>
      <c r="DF20">
        <v>7200</v>
      </c>
      <c r="DG20">
        <v>93000</v>
      </c>
      <c r="DH20" s="3">
        <v>0.14583333333333334</v>
      </c>
      <c r="DI20" t="s">
        <v>3</v>
      </c>
      <c r="DJ20">
        <f>RANK(DG20,$DG$3:$DG$38)</f>
        <v>16</v>
      </c>
      <c r="DL20">
        <v>93000</v>
      </c>
      <c r="DM20">
        <v>39000</v>
      </c>
      <c r="DN20">
        <v>7900</v>
      </c>
      <c r="DO20">
        <v>100000</v>
      </c>
      <c r="DP20" s="3">
        <v>0.17361111111111113</v>
      </c>
      <c r="DQ20" t="s">
        <v>3</v>
      </c>
      <c r="DR20">
        <f>RANK(DO20,$DO$3:$DO$38)</f>
        <v>14</v>
      </c>
      <c r="DT20">
        <v>76000</v>
      </c>
      <c r="DU20">
        <v>43000</v>
      </c>
      <c r="DV20">
        <v>7800</v>
      </c>
      <c r="DW20">
        <v>93000</v>
      </c>
      <c r="DX20" s="3">
        <v>0.15972222222222224</v>
      </c>
      <c r="DY20" t="s">
        <v>3</v>
      </c>
      <c r="DZ20" s="6">
        <f>RANK(DW20,$DW$3:$DW$38)</f>
        <v>13</v>
      </c>
      <c r="EA20" s="3"/>
    </row>
    <row r="21" spans="1:131" ht="15">
      <c r="A21" s="8" t="s">
        <v>20</v>
      </c>
      <c r="B21" s="4">
        <v>45000</v>
      </c>
      <c r="C21" s="4">
        <v>17000</v>
      </c>
      <c r="D21" s="4">
        <v>210000</v>
      </c>
      <c r="E21" s="4">
        <v>100000</v>
      </c>
      <c r="F21" s="3">
        <v>0.18055555555555555</v>
      </c>
      <c r="G21" t="s">
        <v>12</v>
      </c>
      <c r="H21">
        <f>RANK(E21,$E$3:$E$38)</f>
        <v>18</v>
      </c>
      <c r="I21">
        <f>E21-O21</f>
        <v>-10000</v>
      </c>
      <c r="J21">
        <f>D21-N21</f>
        <v>-30000</v>
      </c>
      <c r="L21" s="4">
        <v>50000</v>
      </c>
      <c r="M21" s="4">
        <v>18000</v>
      </c>
      <c r="N21" s="4">
        <v>240000</v>
      </c>
      <c r="O21" s="4">
        <v>110000</v>
      </c>
      <c r="P21" s="3">
        <v>0.22916666666666666</v>
      </c>
      <c r="Q21" t="s">
        <v>3</v>
      </c>
      <c r="R21">
        <f>RANK(O21,$O$3:$O$38)</f>
        <v>16</v>
      </c>
      <c r="T21" s="4">
        <v>43000</v>
      </c>
      <c r="U21" s="4">
        <v>17000</v>
      </c>
      <c r="V21" s="4">
        <v>140000</v>
      </c>
      <c r="W21" s="4">
        <v>50000</v>
      </c>
      <c r="X21" s="3">
        <v>0.18055555555555555</v>
      </c>
      <c r="Y21" t="s">
        <v>3</v>
      </c>
      <c r="Z21">
        <f>RANK(W21,$W$3:$W$38)</f>
        <v>24</v>
      </c>
      <c r="AB21" s="4">
        <v>43000</v>
      </c>
      <c r="AC21" s="4">
        <v>18000</v>
      </c>
      <c r="AD21" s="4">
        <v>150000</v>
      </c>
      <c r="AE21" s="4">
        <v>62000</v>
      </c>
      <c r="AF21" s="3">
        <v>0.20138888888888887</v>
      </c>
      <c r="AG21" t="s">
        <v>3</v>
      </c>
      <c r="AH21">
        <f>RANK(AE21,$AE$3:$AE$38)</f>
        <v>21</v>
      </c>
      <c r="AJ21" s="4">
        <v>29000</v>
      </c>
      <c r="AK21" s="4">
        <v>14000</v>
      </c>
      <c r="AL21" s="4">
        <v>260000</v>
      </c>
      <c r="AM21" s="4">
        <v>100000</v>
      </c>
      <c r="AN21" s="3">
        <v>0.20138888888888887</v>
      </c>
      <c r="AO21" t="s">
        <v>3</v>
      </c>
      <c r="AP21">
        <f>RANK(AM21,$AM$3:$AM$38)</f>
        <v>15</v>
      </c>
      <c r="AR21">
        <v>32000</v>
      </c>
      <c r="AS21">
        <v>17000</v>
      </c>
      <c r="AT21">
        <v>200000</v>
      </c>
      <c r="AU21">
        <v>83000</v>
      </c>
      <c r="AV21" s="3">
        <v>0.20833333333333334</v>
      </c>
      <c r="AW21" t="s">
        <v>3</v>
      </c>
      <c r="AX21">
        <f>RANK(AU21,$AU$3:$AU$38)</f>
        <v>17</v>
      </c>
      <c r="AZ21">
        <v>36000</v>
      </c>
      <c r="BA21">
        <v>19000</v>
      </c>
      <c r="BB21">
        <v>320000</v>
      </c>
      <c r="BC21">
        <v>110000</v>
      </c>
      <c r="BD21" s="3">
        <v>0.2708333333333333</v>
      </c>
      <c r="BE21" t="s">
        <v>3</v>
      </c>
      <c r="BF21">
        <f>RANK(BC21,$BC$3:$BC$38)</f>
        <v>13</v>
      </c>
      <c r="BH21">
        <v>36000</v>
      </c>
      <c r="BI21">
        <v>27000</v>
      </c>
      <c r="BJ21">
        <v>200000</v>
      </c>
      <c r="BK21">
        <v>82000</v>
      </c>
      <c r="BL21" s="3">
        <v>0.20833333333333334</v>
      </c>
      <c r="BM21" t="s">
        <v>3</v>
      </c>
      <c r="BN21">
        <f>RANK(BK21,$BK$3:$BK$38)</f>
        <v>16</v>
      </c>
      <c r="BP21">
        <v>36000</v>
      </c>
      <c r="BQ21">
        <v>27000</v>
      </c>
      <c r="BR21">
        <v>240000</v>
      </c>
      <c r="BS21">
        <v>91000</v>
      </c>
      <c r="BT21" s="3">
        <v>0.19444444444444445</v>
      </c>
      <c r="BU21" t="s">
        <v>3</v>
      </c>
      <c r="BV21">
        <f>RANK(BS21,$BS$3:$BS$38)</f>
        <v>16</v>
      </c>
      <c r="BX21">
        <v>43000</v>
      </c>
      <c r="BY21">
        <v>14000</v>
      </c>
      <c r="BZ21">
        <v>240000</v>
      </c>
      <c r="CA21">
        <v>100000</v>
      </c>
      <c r="CB21" s="3">
        <v>0.19444444444444445</v>
      </c>
      <c r="CC21" t="s">
        <v>12</v>
      </c>
      <c r="CD21">
        <f>RANK(CA21,$CA$3:$CA$38)</f>
        <v>13</v>
      </c>
      <c r="CF21">
        <v>47000</v>
      </c>
      <c r="CG21">
        <v>15000</v>
      </c>
      <c r="CH21">
        <v>270000</v>
      </c>
      <c r="CI21">
        <v>110000</v>
      </c>
      <c r="CJ21" s="3">
        <v>0.20833333333333334</v>
      </c>
      <c r="CK21" t="s">
        <v>12</v>
      </c>
      <c r="CL21">
        <f>RANK(CI21,$CI$3:$CI$38)</f>
        <v>13</v>
      </c>
      <c r="CN21">
        <v>47000</v>
      </c>
      <c r="CO21">
        <v>13000</v>
      </c>
      <c r="CP21">
        <v>250000</v>
      </c>
      <c r="CQ21">
        <v>110000</v>
      </c>
      <c r="CR21" s="3">
        <v>0.2152777777777778</v>
      </c>
      <c r="CS21" t="s">
        <v>12</v>
      </c>
      <c r="CT21">
        <f>RANK(CQ21,$CQ$3:$CQ$38)</f>
        <v>12</v>
      </c>
      <c r="CV21">
        <v>61000</v>
      </c>
      <c r="CW21">
        <v>20000</v>
      </c>
      <c r="CX21">
        <v>360000</v>
      </c>
      <c r="CY21">
        <v>130000</v>
      </c>
      <c r="CZ21" s="3">
        <v>0.20833333333333334</v>
      </c>
      <c r="DA21" t="s">
        <v>12</v>
      </c>
      <c r="DB21">
        <f>RANK(CY21,$CY$3:$CY$38)</f>
        <v>12</v>
      </c>
      <c r="DD21">
        <v>51000</v>
      </c>
      <c r="DE21">
        <v>18000</v>
      </c>
      <c r="DF21">
        <v>280000</v>
      </c>
      <c r="DG21">
        <v>110000</v>
      </c>
      <c r="DH21" s="3">
        <v>0.1875</v>
      </c>
      <c r="DI21" t="s">
        <v>12</v>
      </c>
      <c r="DJ21">
        <f>RANK(DG21,$DG$3:$DG$38)</f>
        <v>12</v>
      </c>
      <c r="DL21">
        <v>46000</v>
      </c>
      <c r="DM21">
        <v>18000</v>
      </c>
      <c r="DN21">
        <v>260000</v>
      </c>
      <c r="DO21">
        <v>100000</v>
      </c>
      <c r="DP21" s="3">
        <v>0.2152777777777778</v>
      </c>
      <c r="DQ21" t="s">
        <v>12</v>
      </c>
      <c r="DR21">
        <f>RANK(DO21,$DO$3:$DO$38)</f>
        <v>14</v>
      </c>
      <c r="DT21">
        <v>30000</v>
      </c>
      <c r="DU21">
        <v>14000</v>
      </c>
      <c r="DV21">
        <v>170000</v>
      </c>
      <c r="DW21">
        <v>66000</v>
      </c>
      <c r="DX21" s="3">
        <v>0.17361111111111113</v>
      </c>
      <c r="DY21" t="s">
        <v>12</v>
      </c>
      <c r="DZ21" s="6">
        <f>RANK(DW21,$DW$3:$DW$38)</f>
        <v>16</v>
      </c>
      <c r="EA21" s="3"/>
    </row>
    <row r="22" spans="1:131" ht="15">
      <c r="A22" s="8" t="s">
        <v>15</v>
      </c>
      <c r="B22" s="4">
        <v>84000</v>
      </c>
      <c r="C22" s="4">
        <v>32000</v>
      </c>
      <c r="D22" s="4">
        <v>180000</v>
      </c>
      <c r="E22" s="4">
        <v>83000</v>
      </c>
      <c r="F22" s="3">
        <v>0.1111111111111111</v>
      </c>
      <c r="G22" t="s">
        <v>3</v>
      </c>
      <c r="H22">
        <f>RANK(E22,$E$3:$E$38)</f>
        <v>20</v>
      </c>
      <c r="I22">
        <f>E22-O22</f>
        <v>-37000</v>
      </c>
      <c r="J22">
        <f>D22-N22</f>
        <v>-140000</v>
      </c>
      <c r="L22" s="4">
        <v>120000</v>
      </c>
      <c r="M22" s="4">
        <v>48000</v>
      </c>
      <c r="N22" s="4">
        <v>320000</v>
      </c>
      <c r="O22" s="4">
        <v>120000</v>
      </c>
      <c r="P22" s="3">
        <v>0.125</v>
      </c>
      <c r="Q22" t="s">
        <v>3</v>
      </c>
      <c r="R22">
        <f>RANK(O22,$O$3:$O$38)</f>
        <v>14</v>
      </c>
      <c r="T22" s="4">
        <v>110000</v>
      </c>
      <c r="U22" s="4">
        <v>43000</v>
      </c>
      <c r="V22" s="4">
        <v>270000</v>
      </c>
      <c r="W22" s="4">
        <v>110000</v>
      </c>
      <c r="X22" s="3">
        <v>0.1388888888888889</v>
      </c>
      <c r="Y22" t="s">
        <v>3</v>
      </c>
      <c r="Z22">
        <f>RANK(W22,$W$3:$W$38)</f>
        <v>16</v>
      </c>
      <c r="AB22" s="4">
        <v>94000</v>
      </c>
      <c r="AC22" s="4">
        <v>40000</v>
      </c>
      <c r="AD22" s="4">
        <v>200000</v>
      </c>
      <c r="AE22" s="4">
        <v>88000</v>
      </c>
      <c r="AF22" s="3">
        <v>0.125</v>
      </c>
      <c r="AG22" t="s">
        <v>3</v>
      </c>
      <c r="AH22">
        <f>RANK(AE22,$AE$3:$AE$38)</f>
        <v>17</v>
      </c>
      <c r="AJ22" s="4">
        <v>64000</v>
      </c>
      <c r="AK22" s="4">
        <v>32000</v>
      </c>
      <c r="AL22" s="4">
        <v>160000</v>
      </c>
      <c r="AM22" s="4">
        <v>81000</v>
      </c>
      <c r="AN22" s="3">
        <v>0.1111111111111111</v>
      </c>
      <c r="AO22" t="s">
        <v>3</v>
      </c>
      <c r="AP22">
        <f>RANK(AM22,$AM$3:$AM$38)</f>
        <v>18</v>
      </c>
      <c r="AR22">
        <v>77000</v>
      </c>
      <c r="AS22">
        <v>39000</v>
      </c>
      <c r="AT22">
        <v>200000</v>
      </c>
      <c r="AU22">
        <v>87000</v>
      </c>
      <c r="AV22" s="3">
        <v>0.125</v>
      </c>
      <c r="AW22" t="s">
        <v>3</v>
      </c>
      <c r="AX22">
        <f>RANK(AU22,$AU$3:$AU$38)</f>
        <v>16</v>
      </c>
      <c r="AZ22">
        <v>86000</v>
      </c>
      <c r="BA22">
        <v>44000</v>
      </c>
      <c r="BB22">
        <v>260000</v>
      </c>
      <c r="BC22">
        <v>110000</v>
      </c>
      <c r="BD22" s="3">
        <v>0.1388888888888889</v>
      </c>
      <c r="BE22" t="s">
        <v>3</v>
      </c>
      <c r="BF22">
        <f>RANK(BC22,$BC$3:$BC$38)</f>
        <v>13</v>
      </c>
      <c r="BH22">
        <v>77000</v>
      </c>
      <c r="BI22">
        <v>57000</v>
      </c>
      <c r="BJ22">
        <v>220000</v>
      </c>
      <c r="BK22">
        <v>94000</v>
      </c>
      <c r="BL22" s="3">
        <v>0.1111111111111111</v>
      </c>
      <c r="BM22" t="s">
        <v>3</v>
      </c>
      <c r="BN22">
        <f>RANK(BK22,$BK$3:$BK$38)</f>
        <v>14</v>
      </c>
      <c r="BP22">
        <v>85000</v>
      </c>
      <c r="BQ22">
        <v>63000</v>
      </c>
      <c r="BR22">
        <v>200000</v>
      </c>
      <c r="BS22">
        <v>100000</v>
      </c>
      <c r="BT22" s="3">
        <v>0.1111111111111111</v>
      </c>
      <c r="BU22" t="s">
        <v>3</v>
      </c>
      <c r="BV22">
        <f>RANK(BS22,$BS$3:$BS$38)</f>
        <v>13</v>
      </c>
      <c r="BX22">
        <v>70000</v>
      </c>
      <c r="BY22">
        <v>27000</v>
      </c>
      <c r="BZ22">
        <v>200000</v>
      </c>
      <c r="CA22">
        <v>83000</v>
      </c>
      <c r="CB22" s="3">
        <v>0.125</v>
      </c>
      <c r="CC22" t="s">
        <v>3</v>
      </c>
      <c r="CD22">
        <f>RANK(CA22,$CA$3:$CA$38)</f>
        <v>15</v>
      </c>
      <c r="CF22">
        <v>85000</v>
      </c>
      <c r="CG22">
        <v>33000</v>
      </c>
      <c r="CH22">
        <v>300000</v>
      </c>
      <c r="CI22">
        <v>120000</v>
      </c>
      <c r="CJ22" s="3">
        <v>0.13194444444444445</v>
      </c>
      <c r="CK22" t="s">
        <v>3</v>
      </c>
      <c r="CL22">
        <f>RANK(CI22,$CI$3:$CI$38)</f>
        <v>12</v>
      </c>
      <c r="CN22">
        <v>69000</v>
      </c>
      <c r="CO22">
        <v>27000</v>
      </c>
      <c r="CP22">
        <v>220000</v>
      </c>
      <c r="CQ22">
        <v>94000</v>
      </c>
      <c r="CR22" s="3">
        <v>0.125</v>
      </c>
      <c r="CS22" t="s">
        <v>3</v>
      </c>
      <c r="CT22">
        <f>RANK(CQ22,$CQ$3:$CQ$38)</f>
        <v>14</v>
      </c>
      <c r="CV22">
        <v>84000</v>
      </c>
      <c r="CW22">
        <v>32000</v>
      </c>
      <c r="CX22">
        <v>240000</v>
      </c>
      <c r="CY22">
        <v>110000</v>
      </c>
      <c r="CZ22" s="3">
        <v>0.11805555555555557</v>
      </c>
      <c r="DA22" t="s">
        <v>3</v>
      </c>
      <c r="DB22">
        <f>RANK(CY22,$CY$3:$CY$38)</f>
        <v>14</v>
      </c>
      <c r="DD22">
        <v>77000</v>
      </c>
      <c r="DE22">
        <v>36000</v>
      </c>
      <c r="DF22">
        <v>220000</v>
      </c>
      <c r="DG22">
        <v>110000</v>
      </c>
      <c r="DH22" s="3">
        <v>0.1111111111111111</v>
      </c>
      <c r="DI22" t="s">
        <v>3</v>
      </c>
      <c r="DJ22">
        <f>RANK(DG22,$DG$3:$DG$38)</f>
        <v>12</v>
      </c>
      <c r="DL22">
        <v>92000</v>
      </c>
      <c r="DM22">
        <v>40000</v>
      </c>
      <c r="DN22">
        <v>320000</v>
      </c>
      <c r="DO22">
        <v>140000</v>
      </c>
      <c r="DP22" s="3">
        <v>0.11805555555555557</v>
      </c>
      <c r="DQ22" t="s">
        <v>3</v>
      </c>
      <c r="DR22">
        <f>RANK(DO22,$DO$3:$DO$38)</f>
        <v>11</v>
      </c>
      <c r="DT22">
        <v>91000</v>
      </c>
      <c r="DU22">
        <v>48000</v>
      </c>
      <c r="DV22">
        <v>240000</v>
      </c>
      <c r="DW22">
        <v>110000</v>
      </c>
      <c r="DX22" s="3">
        <v>0.1111111111111111</v>
      </c>
      <c r="DY22" t="s">
        <v>3</v>
      </c>
      <c r="DZ22" s="6">
        <f>RANK(DW22,$DW$3:$DW$38)</f>
        <v>11</v>
      </c>
      <c r="EA22" s="3"/>
    </row>
    <row r="23" spans="1:131" ht="15">
      <c r="A23" s="8" t="s">
        <v>19</v>
      </c>
      <c r="B23" s="4">
        <v>54000</v>
      </c>
      <c r="C23" s="4">
        <v>20000</v>
      </c>
      <c r="D23" s="4">
        <v>140000</v>
      </c>
      <c r="E23" s="4">
        <v>82000</v>
      </c>
      <c r="F23" s="3">
        <v>0.1388888888888889</v>
      </c>
      <c r="G23" t="s">
        <v>12</v>
      </c>
      <c r="H23">
        <f>RANK(E23,$E$3:$E$38)</f>
        <v>21</v>
      </c>
      <c r="I23">
        <f>E23-O23</f>
        <v>8000</v>
      </c>
      <c r="J23">
        <f>D23-N23</f>
        <v>20000</v>
      </c>
      <c r="L23" s="4">
        <v>46000</v>
      </c>
      <c r="M23" s="4">
        <v>18000</v>
      </c>
      <c r="N23" s="4">
        <v>120000</v>
      </c>
      <c r="O23" s="4">
        <v>74000</v>
      </c>
      <c r="P23" s="3">
        <v>0.1875</v>
      </c>
      <c r="Q23" t="s">
        <v>12</v>
      </c>
      <c r="R23">
        <f>RANK(O23,$O$3:$O$38)</f>
        <v>21</v>
      </c>
      <c r="T23" s="4">
        <v>50000</v>
      </c>
      <c r="U23" s="4">
        <v>20000</v>
      </c>
      <c r="V23" s="4">
        <v>130000</v>
      </c>
      <c r="W23" s="4">
        <v>79000</v>
      </c>
      <c r="X23" s="3">
        <v>0.15277777777777776</v>
      </c>
      <c r="Y23" t="s">
        <v>12</v>
      </c>
      <c r="Z23">
        <f>RANK(W23,$W$3:$W$38)</f>
        <v>19</v>
      </c>
      <c r="AB23" s="4">
        <v>51000</v>
      </c>
      <c r="AC23" s="4">
        <v>20000</v>
      </c>
      <c r="AD23" s="4">
        <v>140000</v>
      </c>
      <c r="AE23" s="4">
        <v>81000</v>
      </c>
      <c r="AF23" s="3">
        <v>0.1388888888888889</v>
      </c>
      <c r="AG23" t="s">
        <v>12</v>
      </c>
      <c r="AH23">
        <f>RANK(AE23,$AE$3:$AE$38)</f>
        <v>18</v>
      </c>
      <c r="AJ23" s="4">
        <v>49000</v>
      </c>
      <c r="AK23" s="4">
        <v>15000</v>
      </c>
      <c r="AL23" s="4">
        <v>140000</v>
      </c>
      <c r="AM23" s="4">
        <v>81000</v>
      </c>
      <c r="AN23" s="3">
        <v>0.15277777777777776</v>
      </c>
      <c r="AO23" t="s">
        <v>12</v>
      </c>
      <c r="AP23">
        <f>RANK(AM23,$AM$3:$AM$38)</f>
        <v>18</v>
      </c>
      <c r="AR23">
        <v>47000</v>
      </c>
      <c r="AS23">
        <v>17000</v>
      </c>
      <c r="AT23">
        <v>130000</v>
      </c>
      <c r="AU23">
        <v>78000</v>
      </c>
      <c r="AV23" s="3">
        <v>0.1388888888888889</v>
      </c>
      <c r="AW23" t="s">
        <v>12</v>
      </c>
      <c r="AX23">
        <f>RANK(AU23,$AU$3:$AU$38)</f>
        <v>18</v>
      </c>
      <c r="AZ23">
        <v>59000</v>
      </c>
      <c r="BA23">
        <v>22000</v>
      </c>
      <c r="BB23">
        <v>150000</v>
      </c>
      <c r="BC23">
        <v>95000</v>
      </c>
      <c r="BD23" s="3">
        <v>0.1388888888888889</v>
      </c>
      <c r="BE23" t="s">
        <v>12</v>
      </c>
      <c r="BF23">
        <f>RANK(BC23,$BC$3:$BC$38)</f>
        <v>16</v>
      </c>
      <c r="BH23">
        <v>50000</v>
      </c>
      <c r="BI23">
        <v>30000</v>
      </c>
      <c r="BJ23">
        <v>160000</v>
      </c>
      <c r="BK23">
        <v>85000</v>
      </c>
      <c r="BL23" s="3">
        <v>0.1388888888888889</v>
      </c>
      <c r="BM23" t="s">
        <v>12</v>
      </c>
      <c r="BN23">
        <f>RANK(BK23,$BK$3:$BK$38)</f>
        <v>15</v>
      </c>
      <c r="BP23">
        <v>58000</v>
      </c>
      <c r="BQ23">
        <v>32000</v>
      </c>
      <c r="BR23">
        <v>160000</v>
      </c>
      <c r="BS23">
        <v>95000</v>
      </c>
      <c r="BT23" s="3">
        <v>0.14583333333333334</v>
      </c>
      <c r="BU23" t="s">
        <v>12</v>
      </c>
      <c r="BV23">
        <f>RANK(BS23,$BS$3:$BS$38)</f>
        <v>15</v>
      </c>
      <c r="BX23">
        <v>46000</v>
      </c>
      <c r="BY23">
        <v>15000</v>
      </c>
      <c r="BZ23">
        <v>130000</v>
      </c>
      <c r="CA23">
        <v>78000</v>
      </c>
      <c r="CB23" s="3">
        <v>0.11805555555555557</v>
      </c>
      <c r="CC23" t="s">
        <v>12</v>
      </c>
      <c r="CD23">
        <f>RANK(CA23,$CA$3:$CA$38)</f>
        <v>16</v>
      </c>
      <c r="CF23">
        <v>50000</v>
      </c>
      <c r="CG23">
        <v>15000</v>
      </c>
      <c r="CH23">
        <v>140000</v>
      </c>
      <c r="CI23">
        <v>85000</v>
      </c>
      <c r="CJ23" s="3">
        <v>0.14583333333333334</v>
      </c>
      <c r="CK23" t="s">
        <v>12</v>
      </c>
      <c r="CL23">
        <f>RANK(CI23,$CI$3:$CI$38)</f>
        <v>16</v>
      </c>
      <c r="CN23">
        <v>50000</v>
      </c>
      <c r="CO23">
        <v>17000</v>
      </c>
      <c r="CP23">
        <v>140000</v>
      </c>
      <c r="CQ23">
        <v>85000</v>
      </c>
      <c r="CR23" s="3">
        <v>0.14583333333333334</v>
      </c>
      <c r="CS23" t="s">
        <v>12</v>
      </c>
      <c r="CT23">
        <f>RANK(CQ23,$CQ$3:$CQ$38)</f>
        <v>15</v>
      </c>
      <c r="CV23">
        <v>59000</v>
      </c>
      <c r="CW23">
        <v>20000</v>
      </c>
      <c r="CX23">
        <v>160000</v>
      </c>
      <c r="CY23">
        <v>97000</v>
      </c>
      <c r="CZ23" s="3">
        <v>0.15972222222222224</v>
      </c>
      <c r="DA23" t="s">
        <v>12</v>
      </c>
      <c r="DB23">
        <f>RANK(CY23,$CY$3:$CY$38)</f>
        <v>15</v>
      </c>
      <c r="DD23">
        <v>65000</v>
      </c>
      <c r="DE23">
        <v>30000</v>
      </c>
      <c r="DF23">
        <v>190000</v>
      </c>
      <c r="DG23">
        <v>110000</v>
      </c>
      <c r="DH23" s="3">
        <v>0.2152777777777778</v>
      </c>
      <c r="DI23" t="s">
        <v>12</v>
      </c>
      <c r="DJ23">
        <f>RANK(DG23,$DG$3:$DG$38)</f>
        <v>12</v>
      </c>
      <c r="DL23">
        <v>61000</v>
      </c>
      <c r="DM23">
        <v>30000</v>
      </c>
      <c r="DN23">
        <v>170000</v>
      </c>
      <c r="DO23">
        <v>100000</v>
      </c>
      <c r="DP23" s="3">
        <v>0.19444444444444445</v>
      </c>
      <c r="DQ23" t="s">
        <v>12</v>
      </c>
      <c r="DR23">
        <f>RANK(DO23,$DO$3:$DO$38)</f>
        <v>14</v>
      </c>
      <c r="DT23">
        <v>46000</v>
      </c>
      <c r="DU23">
        <v>22000</v>
      </c>
      <c r="DV23">
        <v>130000</v>
      </c>
      <c r="DW23">
        <v>78000</v>
      </c>
      <c r="DX23" s="3">
        <v>0.15972222222222224</v>
      </c>
      <c r="DY23" t="s">
        <v>12</v>
      </c>
      <c r="DZ23" s="6">
        <f>RANK(DW23,$DW$3:$DW$38)</f>
        <v>15</v>
      </c>
      <c r="EA23" s="3"/>
    </row>
    <row r="24" spans="1:74" ht="15">
      <c r="A24" s="8" t="s">
        <v>57</v>
      </c>
      <c r="B24" s="4">
        <v>20000</v>
      </c>
      <c r="C24" s="4">
        <v>8600</v>
      </c>
      <c r="D24" s="4">
        <v>220000</v>
      </c>
      <c r="E24" s="4">
        <v>78000</v>
      </c>
      <c r="F24" s="3">
        <v>0.18055555555555555</v>
      </c>
      <c r="G24" s="7" t="s">
        <v>3</v>
      </c>
      <c r="H24">
        <f>RANK(E24,$E$3:$E$38)</f>
        <v>22</v>
      </c>
      <c r="I24">
        <f>E24-O24</f>
        <v>-5000</v>
      </c>
      <c r="J24">
        <f>D24-N24</f>
        <v>-100000</v>
      </c>
      <c r="L24" s="4">
        <v>20000</v>
      </c>
      <c r="M24" s="4">
        <v>8500</v>
      </c>
      <c r="N24" s="4">
        <v>320000</v>
      </c>
      <c r="O24" s="4">
        <v>83000</v>
      </c>
      <c r="P24" s="3">
        <v>0.20833333333333334</v>
      </c>
      <c r="Q24" s="7" t="s">
        <v>3</v>
      </c>
      <c r="R24">
        <f>RANK(O24,$O$3:$O$38)</f>
        <v>20</v>
      </c>
      <c r="T24" s="4">
        <v>22000</v>
      </c>
      <c r="U24" s="4">
        <v>9300</v>
      </c>
      <c r="V24" s="4">
        <v>200000</v>
      </c>
      <c r="W24" s="4">
        <v>65000</v>
      </c>
      <c r="X24" s="3">
        <v>0.15277777777777776</v>
      </c>
      <c r="Y24" s="7" t="s">
        <v>3</v>
      </c>
      <c r="Z24">
        <f>RANK(W24,$W$3:$W$38)</f>
        <v>21</v>
      </c>
      <c r="AB24" s="4">
        <v>22000</v>
      </c>
      <c r="AC24" s="4">
        <v>10000</v>
      </c>
      <c r="AD24" s="4">
        <v>260000</v>
      </c>
      <c r="AE24" s="4">
        <v>74000</v>
      </c>
      <c r="AF24" s="3">
        <v>0.16666666666666666</v>
      </c>
      <c r="AG24" s="7" t="s">
        <v>3</v>
      </c>
      <c r="AH24">
        <f>RANK(AE24,$AE$3:$AE$38)</f>
        <v>19</v>
      </c>
      <c r="AJ24" s="4">
        <v>22000</v>
      </c>
      <c r="AK24" s="4">
        <v>11000</v>
      </c>
      <c r="AL24" s="4">
        <v>320000</v>
      </c>
      <c r="AM24" s="4">
        <v>85000</v>
      </c>
      <c r="AN24" s="3">
        <v>0.16666666666666666</v>
      </c>
      <c r="AO24" s="7" t="s">
        <v>3</v>
      </c>
      <c r="AP24">
        <f>RANK(AM24,$AM$3:$AM$38)</f>
        <v>17</v>
      </c>
      <c r="AR24">
        <v>20000</v>
      </c>
      <c r="AS24">
        <v>10000</v>
      </c>
      <c r="AT24">
        <v>390000</v>
      </c>
      <c r="AU24">
        <v>110000</v>
      </c>
      <c r="AV24" s="3">
        <v>0.2222222222222222</v>
      </c>
      <c r="AW24" s="7" t="s">
        <v>3</v>
      </c>
      <c r="AX24">
        <f>RANK(AU24,$AU$3:$AU$38)</f>
        <v>13</v>
      </c>
      <c r="AZ24">
        <v>24000</v>
      </c>
      <c r="BA24">
        <v>14000</v>
      </c>
      <c r="BB24">
        <v>290000</v>
      </c>
      <c r="BC24">
        <v>87000</v>
      </c>
      <c r="BD24" s="3">
        <v>0.16666666666666666</v>
      </c>
      <c r="BE24" s="7" t="s">
        <v>3</v>
      </c>
      <c r="BF24">
        <f>RANK(BC24,$BC$3:$BC$38)</f>
        <v>17</v>
      </c>
      <c r="BH24">
        <v>17000</v>
      </c>
      <c r="BI24">
        <v>13000</v>
      </c>
      <c r="BJ24">
        <v>200000</v>
      </c>
      <c r="BK24">
        <v>66000</v>
      </c>
      <c r="BL24" s="3">
        <v>0.15277777777777776</v>
      </c>
      <c r="BM24" s="7" t="s">
        <v>3</v>
      </c>
      <c r="BN24">
        <f>RANK(BK24,$BK$3:$BK$38)</f>
        <v>17</v>
      </c>
      <c r="BP24">
        <v>14000</v>
      </c>
      <c r="BQ24">
        <v>10000</v>
      </c>
      <c r="BR24">
        <v>130000</v>
      </c>
      <c r="BS24">
        <v>51000</v>
      </c>
      <c r="BT24" s="3">
        <v>0.16666666666666666</v>
      </c>
      <c r="BU24" s="7" t="s">
        <v>3</v>
      </c>
      <c r="BV24">
        <f>RANK(BS24,$BS$3:$BS$38)</f>
        <v>17</v>
      </c>
    </row>
    <row r="25" spans="1:131" ht="15">
      <c r="A25" s="8" t="s">
        <v>27</v>
      </c>
      <c r="B25" s="4">
        <v>38000</v>
      </c>
      <c r="C25" s="4">
        <v>17000</v>
      </c>
      <c r="D25" s="4">
        <v>210000</v>
      </c>
      <c r="E25" s="4">
        <v>70000</v>
      </c>
      <c r="F25" s="3">
        <v>0.1111111111111111</v>
      </c>
      <c r="G25" s="3" t="s">
        <v>12</v>
      </c>
      <c r="H25">
        <f>RANK(E25,$E$3:$E$38)</f>
        <v>23</v>
      </c>
      <c r="I25">
        <f>E25-O25</f>
        <v>8000</v>
      </c>
      <c r="J25">
        <f>D25-N25</f>
        <v>40000</v>
      </c>
      <c r="L25" s="4">
        <v>34000</v>
      </c>
      <c r="M25" s="4">
        <v>12000</v>
      </c>
      <c r="N25" s="4">
        <v>170000</v>
      </c>
      <c r="O25" s="4">
        <v>62000</v>
      </c>
      <c r="P25" s="3">
        <v>0.10416666666666667</v>
      </c>
      <c r="Q25" s="3" t="s">
        <v>12</v>
      </c>
      <c r="R25">
        <f>RANK(O25,$O$3:$O$38)</f>
        <v>22</v>
      </c>
      <c r="T25" s="4">
        <v>37000</v>
      </c>
      <c r="U25" s="4">
        <v>13000</v>
      </c>
      <c r="V25" s="4">
        <v>200000</v>
      </c>
      <c r="W25" s="4">
        <v>70000</v>
      </c>
      <c r="X25" s="3">
        <v>0.11805555555555557</v>
      </c>
      <c r="Y25" s="3" t="s">
        <v>12</v>
      </c>
      <c r="Z25">
        <f>RANK(W25,$W$3:$W$38)</f>
        <v>20</v>
      </c>
      <c r="AB25" s="4">
        <v>36000</v>
      </c>
      <c r="AC25" s="4">
        <v>17000</v>
      </c>
      <c r="AD25" s="4">
        <v>190000</v>
      </c>
      <c r="AE25" s="4">
        <v>70000</v>
      </c>
      <c r="AF25" s="3">
        <v>0.10416666666666667</v>
      </c>
      <c r="AG25" s="3" t="s">
        <v>12</v>
      </c>
      <c r="AH25">
        <f>RANK(AE25,$AE$3:$AE$38)</f>
        <v>20</v>
      </c>
      <c r="AJ25" s="4">
        <v>37000</v>
      </c>
      <c r="AK25" s="4">
        <v>14000</v>
      </c>
      <c r="AL25" s="4">
        <v>220000</v>
      </c>
      <c r="AM25" s="4">
        <v>73000</v>
      </c>
      <c r="AN25" s="3">
        <v>0.1111111111111111</v>
      </c>
      <c r="AO25" s="3" t="s">
        <v>12</v>
      </c>
      <c r="AP25">
        <f>RANK(AM25,$AM$3:$AM$38)</f>
        <v>20</v>
      </c>
      <c r="AR25" s="4">
        <v>31000</v>
      </c>
      <c r="AS25" s="4">
        <v>11000</v>
      </c>
      <c r="AT25" s="4">
        <v>170000</v>
      </c>
      <c r="AU25" s="4">
        <v>62000</v>
      </c>
      <c r="AV25" s="3">
        <v>0.09722222222222222</v>
      </c>
      <c r="AW25" s="3" t="s">
        <v>12</v>
      </c>
      <c r="AX25">
        <f>RANK(AU25,$AU$3:$AU$38)</f>
        <v>21</v>
      </c>
      <c r="AZ25">
        <v>30000</v>
      </c>
      <c r="BA25">
        <v>10000</v>
      </c>
      <c r="BB25">
        <v>190000</v>
      </c>
      <c r="BC25">
        <v>62000</v>
      </c>
      <c r="BD25" s="3">
        <v>0.10416666666666667</v>
      </c>
      <c r="BE25" s="3" t="s">
        <v>12</v>
      </c>
      <c r="BF25">
        <f>RANK(BC25,$BC$3:$BC$38)</f>
        <v>19</v>
      </c>
      <c r="BH25">
        <v>20000</v>
      </c>
      <c r="BI25">
        <v>15000</v>
      </c>
      <c r="BJ25">
        <v>110000</v>
      </c>
      <c r="BK25">
        <v>36000</v>
      </c>
      <c r="BL25" s="3">
        <v>0.1875</v>
      </c>
      <c r="BM25" s="3" t="s">
        <v>3</v>
      </c>
      <c r="BN25">
        <f>RANK(BK25,$BK$3:$BK$38)</f>
        <v>20</v>
      </c>
      <c r="BP25">
        <v>25000</v>
      </c>
      <c r="BQ25">
        <v>18000</v>
      </c>
      <c r="BR25">
        <v>120000</v>
      </c>
      <c r="BS25">
        <v>43000</v>
      </c>
      <c r="BT25" s="3">
        <v>0.15972222222222224</v>
      </c>
      <c r="BU25" s="3" t="s">
        <v>3</v>
      </c>
      <c r="BV25">
        <f>RANK(BS25,$BS$3:$BS$38)</f>
        <v>18</v>
      </c>
      <c r="BX25">
        <v>24000</v>
      </c>
      <c r="BY25">
        <v>9300</v>
      </c>
      <c r="BZ25">
        <v>130000</v>
      </c>
      <c r="CA25">
        <v>40000</v>
      </c>
      <c r="CB25" s="3">
        <v>0.17361111111111113</v>
      </c>
      <c r="CC25" s="3" t="s">
        <v>3</v>
      </c>
      <c r="CD25">
        <f>RANK(CA25,$CA$3:$CA$38)</f>
        <v>17</v>
      </c>
      <c r="CF25">
        <v>26000</v>
      </c>
      <c r="CG25">
        <v>10000</v>
      </c>
      <c r="CH25">
        <v>160000</v>
      </c>
      <c r="CI25">
        <v>43000</v>
      </c>
      <c r="CJ25" s="3">
        <v>0.2152777777777778</v>
      </c>
      <c r="CK25" s="3" t="s">
        <v>3</v>
      </c>
      <c r="CL25">
        <f>RANK(CI25,$CI$3:$CI$38)</f>
        <v>17</v>
      </c>
      <c r="CN25">
        <v>30000</v>
      </c>
      <c r="CO25">
        <v>12000</v>
      </c>
      <c r="CP25">
        <v>180000</v>
      </c>
      <c r="CQ25">
        <v>51000</v>
      </c>
      <c r="CR25" s="3">
        <v>0.19444444444444445</v>
      </c>
      <c r="CS25" s="3" t="s">
        <v>3</v>
      </c>
      <c r="CT25">
        <f>RANK(CQ25,$CQ$3:$CQ$38)</f>
        <v>17</v>
      </c>
      <c r="CV25">
        <v>26000</v>
      </c>
      <c r="CW25">
        <v>10000</v>
      </c>
      <c r="CX25">
        <v>120000</v>
      </c>
      <c r="CY25">
        <v>44000</v>
      </c>
      <c r="CZ25" s="3">
        <v>0.17361111111111113</v>
      </c>
      <c r="DA25" s="3" t="s">
        <v>3</v>
      </c>
      <c r="DB25">
        <f>RANK(CY25,$CY$3:$CY$38)</f>
        <v>17</v>
      </c>
      <c r="DD25">
        <v>29000</v>
      </c>
      <c r="DE25">
        <v>14000</v>
      </c>
      <c r="DF25">
        <v>150000</v>
      </c>
      <c r="DG25">
        <v>52000</v>
      </c>
      <c r="DH25" s="3">
        <v>0.17361111111111113</v>
      </c>
      <c r="DI25" s="3" t="s">
        <v>3</v>
      </c>
      <c r="DJ25">
        <f>RANK(DG25,$DG$3:$DG$38)</f>
        <v>17</v>
      </c>
      <c r="DL25">
        <v>33000</v>
      </c>
      <c r="DM25">
        <v>14000</v>
      </c>
      <c r="DN25">
        <v>170000</v>
      </c>
      <c r="DO25">
        <v>52000</v>
      </c>
      <c r="DP25" s="3">
        <v>0.19444444444444445</v>
      </c>
      <c r="DQ25" s="3" t="s">
        <v>3</v>
      </c>
      <c r="DR25">
        <f>RANK(DO25,$DO$3:$DO$38)</f>
        <v>17</v>
      </c>
      <c r="DT25">
        <v>27000</v>
      </c>
      <c r="DU25">
        <v>14000</v>
      </c>
      <c r="DV25">
        <v>140000</v>
      </c>
      <c r="DW25">
        <v>47000</v>
      </c>
      <c r="DX25" s="3">
        <v>0.17361111111111113</v>
      </c>
      <c r="DY25" t="s">
        <v>3</v>
      </c>
      <c r="DZ25" s="6">
        <f>RANK(DW25,$DW$3:$DW$38)</f>
        <v>17</v>
      </c>
      <c r="EA25" s="3"/>
    </row>
    <row r="26" spans="1:113" ht="15">
      <c r="A26" s="8" t="s">
        <v>65</v>
      </c>
      <c r="B26" s="4">
        <v>39000</v>
      </c>
      <c r="C26" s="4">
        <v>14000</v>
      </c>
      <c r="D26" s="4">
        <v>220000</v>
      </c>
      <c r="E26" s="4">
        <v>67000</v>
      </c>
      <c r="F26" s="10">
        <v>0.2222222222222222</v>
      </c>
      <c r="G26" s="7" t="s">
        <v>3</v>
      </c>
      <c r="H26">
        <f>RANK(E26,$E$3:$E$38)</f>
        <v>24</v>
      </c>
      <c r="I26">
        <f>E26-O26</f>
        <v>7000</v>
      </c>
      <c r="J26">
        <f>D26-N26</f>
        <v>0</v>
      </c>
      <c r="L26" s="4">
        <v>27000</v>
      </c>
      <c r="M26" s="4">
        <v>10000</v>
      </c>
      <c r="N26" s="4">
        <v>220000</v>
      </c>
      <c r="O26" s="4">
        <v>60000</v>
      </c>
      <c r="P26" s="10">
        <v>0.2777777777777778</v>
      </c>
      <c r="Q26" s="7" t="s">
        <v>3</v>
      </c>
      <c r="R26">
        <f>RANK(O26,$O$3:$O$38)</f>
        <v>24</v>
      </c>
      <c r="T26" s="4">
        <v>30000</v>
      </c>
      <c r="U26" s="4">
        <v>12000</v>
      </c>
      <c r="V26" s="4">
        <v>20000</v>
      </c>
      <c r="W26" s="4">
        <v>62000</v>
      </c>
      <c r="X26" s="10">
        <v>0.25</v>
      </c>
      <c r="Y26" s="7" t="s">
        <v>3</v>
      </c>
      <c r="Z26">
        <f>RANK(W26,$W$3:$W$38)</f>
        <v>22</v>
      </c>
      <c r="AB26" s="4">
        <v>22000</v>
      </c>
      <c r="AC26" s="4">
        <v>9300</v>
      </c>
      <c r="AD26" s="4">
        <v>170000</v>
      </c>
      <c r="AE26" s="4">
        <v>45000</v>
      </c>
      <c r="AF26" s="10">
        <v>0.25</v>
      </c>
      <c r="AG26" s="7" t="s">
        <v>3</v>
      </c>
      <c r="AH26">
        <f>RANK(AE26,$AE$3:$AE$38)</f>
        <v>26</v>
      </c>
      <c r="AJ26" s="4" t="s">
        <v>54</v>
      </c>
      <c r="AK26" s="4" t="s">
        <v>6</v>
      </c>
      <c r="AL26" s="4" t="s">
        <v>6</v>
      </c>
      <c r="AM26" s="4" t="s">
        <v>6</v>
      </c>
      <c r="AN26" s="10" t="s">
        <v>6</v>
      </c>
      <c r="AO26" s="7" t="s">
        <v>3</v>
      </c>
      <c r="AP26" s="4" t="s">
        <v>6</v>
      </c>
      <c r="AR26" s="4">
        <v>18000</v>
      </c>
      <c r="AS26" s="4">
        <v>8600</v>
      </c>
      <c r="AT26" s="4">
        <v>290000</v>
      </c>
      <c r="AU26" s="4">
        <v>69000</v>
      </c>
      <c r="AV26" s="10">
        <v>0.3055555555555555</v>
      </c>
      <c r="AW26" s="7" t="s">
        <v>3</v>
      </c>
      <c r="AX26">
        <f>RANK(AU26,$AU$3:$AU$38)</f>
        <v>19</v>
      </c>
      <c r="AZ26" s="4"/>
      <c r="BA26" s="4"/>
      <c r="BB26" s="4"/>
      <c r="BC26" s="4"/>
      <c r="BD26" s="4"/>
      <c r="BE26" s="7"/>
      <c r="BF26" s="4"/>
      <c r="BH26" s="4"/>
      <c r="BI26" s="4"/>
      <c r="BJ26" s="4"/>
      <c r="BK26" s="4"/>
      <c r="BL26" s="4"/>
      <c r="BM26" s="7"/>
      <c r="BN26" s="4"/>
      <c r="BP26" s="4"/>
      <c r="BQ26" s="4"/>
      <c r="BR26" s="4"/>
      <c r="BS26" s="4"/>
      <c r="BT26" s="10"/>
      <c r="BU26" s="7"/>
      <c r="BX26" s="4"/>
      <c r="BY26" s="4"/>
      <c r="BZ26" s="4"/>
      <c r="CA26" s="4"/>
      <c r="CB26" s="10"/>
      <c r="CC26" s="7"/>
      <c r="CF26" s="4"/>
      <c r="CG26" s="4"/>
      <c r="CH26" s="4"/>
      <c r="CI26" s="4"/>
      <c r="CJ26" s="4"/>
      <c r="CK26" s="7"/>
      <c r="CN26" s="4"/>
      <c r="CO26" s="4"/>
      <c r="CP26" s="4"/>
      <c r="CQ26" s="4"/>
      <c r="CR26" s="4"/>
      <c r="CS26" s="7"/>
      <c r="CV26" s="4"/>
      <c r="CW26" s="4"/>
      <c r="CX26" s="4"/>
      <c r="CY26" s="4"/>
      <c r="CZ26" s="4"/>
      <c r="DA26" s="7"/>
      <c r="DD26" s="4"/>
      <c r="DE26" s="4"/>
      <c r="DF26" s="4"/>
      <c r="DG26" s="4"/>
      <c r="DH26" s="4"/>
      <c r="DI26" s="7"/>
    </row>
    <row r="27" spans="1:113" ht="15">
      <c r="A27" s="8" t="s">
        <v>40</v>
      </c>
      <c r="B27" s="4">
        <v>0</v>
      </c>
      <c r="C27" s="4" t="s">
        <v>6</v>
      </c>
      <c r="D27" s="4">
        <v>0</v>
      </c>
      <c r="E27" s="4">
        <v>58000</v>
      </c>
      <c r="F27" s="10">
        <v>0.17361111111111113</v>
      </c>
      <c r="G27" s="7" t="s">
        <v>12</v>
      </c>
      <c r="H27">
        <f>RANK(E27,$E$3:$E$38)</f>
        <v>25</v>
      </c>
      <c r="I27">
        <f>E27-O27</f>
        <v>5000</v>
      </c>
      <c r="J27" s="4" t="s">
        <v>6</v>
      </c>
      <c r="L27" s="4">
        <v>0</v>
      </c>
      <c r="M27" s="4" t="s">
        <v>6</v>
      </c>
      <c r="N27" s="4" t="s">
        <v>6</v>
      </c>
      <c r="O27" s="4">
        <v>53000</v>
      </c>
      <c r="P27" s="10">
        <v>0.08333333333333333</v>
      </c>
      <c r="Q27" s="7" t="s">
        <v>12</v>
      </c>
      <c r="R27">
        <f>RANK(O27,$O$3:$O$38)</f>
        <v>26</v>
      </c>
      <c r="T27" s="4">
        <v>0</v>
      </c>
      <c r="U27" s="4" t="s">
        <v>6</v>
      </c>
      <c r="V27" s="4">
        <v>0</v>
      </c>
      <c r="W27" s="4">
        <v>54000</v>
      </c>
      <c r="X27" s="10">
        <v>0.1111111111111111</v>
      </c>
      <c r="Y27" s="7" t="s">
        <v>12</v>
      </c>
      <c r="Z27">
        <f>RANK(W27,$W$3:$W$38)</f>
        <v>23</v>
      </c>
      <c r="AB27" s="4">
        <v>0</v>
      </c>
      <c r="AC27" s="4" t="s">
        <v>6</v>
      </c>
      <c r="AD27" s="4">
        <v>0</v>
      </c>
      <c r="AE27" s="4">
        <v>50000</v>
      </c>
      <c r="AF27" s="10">
        <v>0.09027777777777778</v>
      </c>
      <c r="AG27" s="7" t="s">
        <v>12</v>
      </c>
      <c r="AH27">
        <f>RANK(AE27,$AE$3:$AE$38)</f>
        <v>24</v>
      </c>
      <c r="AJ27" s="4">
        <v>0</v>
      </c>
      <c r="AK27" s="4" t="s">
        <v>6</v>
      </c>
      <c r="AL27" s="4">
        <v>0</v>
      </c>
      <c r="AM27" s="4">
        <v>19000</v>
      </c>
      <c r="AN27" s="10">
        <v>0.11805555555555557</v>
      </c>
      <c r="AO27" s="7" t="s">
        <v>12</v>
      </c>
      <c r="AP27">
        <f>RANK(AM27,$AM$3:$AM$38)</f>
        <v>24</v>
      </c>
      <c r="AR27" s="4">
        <v>0</v>
      </c>
      <c r="AS27" s="4">
        <v>0</v>
      </c>
      <c r="AT27" s="4">
        <v>0</v>
      </c>
      <c r="AU27" s="4">
        <v>21000</v>
      </c>
      <c r="AV27" s="10">
        <v>0.09027777777777778</v>
      </c>
      <c r="AW27" s="7" t="s">
        <v>3</v>
      </c>
      <c r="AX27">
        <f>RANK(AU27,$AU$3:$AU$38)</f>
        <v>24</v>
      </c>
      <c r="AZ27" s="4" t="s">
        <v>6</v>
      </c>
      <c r="BA27" s="4" t="s">
        <v>6</v>
      </c>
      <c r="BB27" s="4" t="s">
        <v>6</v>
      </c>
      <c r="BC27" s="4" t="s">
        <v>6</v>
      </c>
      <c r="BD27" s="4" t="s">
        <v>6</v>
      </c>
      <c r="BE27" s="7" t="s">
        <v>3</v>
      </c>
      <c r="BF27" s="4" t="s">
        <v>6</v>
      </c>
      <c r="BH27" s="4" t="s">
        <v>6</v>
      </c>
      <c r="BI27" s="4" t="s">
        <v>6</v>
      </c>
      <c r="BJ27" s="4" t="s">
        <v>6</v>
      </c>
      <c r="BK27" s="4" t="s">
        <v>54</v>
      </c>
      <c r="BL27" s="10" t="s">
        <v>6</v>
      </c>
      <c r="BM27" s="7" t="s">
        <v>3</v>
      </c>
      <c r="BN27" s="4" t="s">
        <v>6</v>
      </c>
      <c r="BP27" s="4">
        <v>13000</v>
      </c>
      <c r="BQ27" s="4">
        <v>7000</v>
      </c>
      <c r="BR27" s="4">
        <v>56000</v>
      </c>
      <c r="BS27" s="4">
        <v>26000</v>
      </c>
      <c r="BT27" s="10">
        <v>0.09722222222222222</v>
      </c>
      <c r="BU27" s="7" t="s">
        <v>12</v>
      </c>
      <c r="BV27">
        <f>RANK(BS27,$BS$3:$BS$38)</f>
        <v>23</v>
      </c>
      <c r="BX27" s="4">
        <v>9200</v>
      </c>
      <c r="BY27" s="4" t="s">
        <v>6</v>
      </c>
      <c r="BZ27" s="4">
        <v>48000</v>
      </c>
      <c r="CA27" s="4">
        <v>20000</v>
      </c>
      <c r="CB27" s="10">
        <v>0.125</v>
      </c>
      <c r="CC27" s="7" t="s">
        <v>12</v>
      </c>
      <c r="CD27">
        <f>RANK(CA27,$CA$3:$CA$38)</f>
        <v>20</v>
      </c>
      <c r="CF27" s="4" t="s">
        <v>6</v>
      </c>
      <c r="CG27" s="4" t="s">
        <v>6</v>
      </c>
      <c r="CH27" s="4" t="s">
        <v>6</v>
      </c>
      <c r="CI27" s="4" t="s">
        <v>6</v>
      </c>
      <c r="CJ27" s="4" t="s">
        <v>6</v>
      </c>
      <c r="CK27" s="7" t="s">
        <v>3</v>
      </c>
      <c r="CN27" s="4" t="s">
        <v>6</v>
      </c>
      <c r="CO27" s="4" t="s">
        <v>6</v>
      </c>
      <c r="CP27" s="4" t="s">
        <v>6</v>
      </c>
      <c r="CQ27" s="4" t="s">
        <v>6</v>
      </c>
      <c r="CR27" s="4" t="s">
        <v>6</v>
      </c>
      <c r="CS27" s="7" t="s">
        <v>3</v>
      </c>
      <c r="CV27" s="4" t="s">
        <v>6</v>
      </c>
      <c r="CW27" s="4" t="s">
        <v>6</v>
      </c>
      <c r="CX27" s="4" t="s">
        <v>6</v>
      </c>
      <c r="CY27" s="4" t="s">
        <v>6</v>
      </c>
      <c r="CZ27" s="4" t="s">
        <v>6</v>
      </c>
      <c r="DA27" s="7" t="s">
        <v>3</v>
      </c>
      <c r="DD27" s="4"/>
      <c r="DE27" s="4"/>
      <c r="DF27" s="4"/>
      <c r="DG27" s="4"/>
      <c r="DH27" s="4"/>
      <c r="DI27" s="7"/>
    </row>
    <row r="28" spans="1:81" ht="15">
      <c r="A28" s="8" t="s">
        <v>51</v>
      </c>
      <c r="B28" s="4">
        <v>36000</v>
      </c>
      <c r="C28" s="4">
        <v>14000</v>
      </c>
      <c r="D28" s="4">
        <v>150000</v>
      </c>
      <c r="E28" s="4">
        <v>55000</v>
      </c>
      <c r="F28" s="10">
        <v>0.1875</v>
      </c>
      <c r="G28" s="7" t="s">
        <v>3</v>
      </c>
      <c r="H28">
        <f>RANK(E28,$E$3:$E$38)</f>
        <v>26</v>
      </c>
      <c r="I28">
        <f>E28-O28</f>
        <v>-7000</v>
      </c>
      <c r="J28">
        <f>D28-N28</f>
        <v>-20000</v>
      </c>
      <c r="L28" s="4">
        <v>36000</v>
      </c>
      <c r="M28" s="4">
        <v>15000</v>
      </c>
      <c r="N28" s="4">
        <v>170000</v>
      </c>
      <c r="O28" s="4">
        <v>62000</v>
      </c>
      <c r="P28" s="10">
        <v>0.16666666666666666</v>
      </c>
      <c r="Q28" s="7" t="s">
        <v>3</v>
      </c>
      <c r="R28">
        <f>RANK(O28,$O$3:$O$38)</f>
        <v>22</v>
      </c>
      <c r="T28" s="4">
        <v>32000</v>
      </c>
      <c r="U28" s="4">
        <v>13000</v>
      </c>
      <c r="V28" s="4">
        <v>120000</v>
      </c>
      <c r="W28" s="4">
        <v>45000</v>
      </c>
      <c r="X28" s="10">
        <v>0.18055555555555555</v>
      </c>
      <c r="Y28" s="7" t="s">
        <v>3</v>
      </c>
      <c r="Z28">
        <f>RANK(W28,$W$3:$W$38)</f>
        <v>26</v>
      </c>
      <c r="AB28" s="4">
        <v>36000</v>
      </c>
      <c r="AC28" s="4">
        <v>14000</v>
      </c>
      <c r="AD28" s="4">
        <v>120000</v>
      </c>
      <c r="AE28" s="4">
        <v>52000</v>
      </c>
      <c r="AF28" s="10">
        <v>0.17361111111111113</v>
      </c>
      <c r="AG28" s="7" t="s">
        <v>3</v>
      </c>
      <c r="AH28">
        <f>RANK(AE28,$AE$3:$AE$38)</f>
        <v>23</v>
      </c>
      <c r="AJ28" s="4">
        <v>20000</v>
      </c>
      <c r="AK28" s="4">
        <v>9400</v>
      </c>
      <c r="AL28" s="4">
        <v>110000</v>
      </c>
      <c r="AM28" s="4">
        <v>47000</v>
      </c>
      <c r="AN28" s="10">
        <v>0.15277777777777776</v>
      </c>
      <c r="AO28" s="7" t="s">
        <v>3</v>
      </c>
      <c r="AP28">
        <f>RANK(AM28,$AM$3:$AM$38)</f>
        <v>21</v>
      </c>
      <c r="AR28" s="4">
        <v>22000</v>
      </c>
      <c r="AS28" s="4">
        <v>10000</v>
      </c>
      <c r="AT28" s="4">
        <v>100000</v>
      </c>
      <c r="AU28" s="4">
        <v>43000</v>
      </c>
      <c r="AV28" s="10">
        <v>0.1875</v>
      </c>
      <c r="AW28" s="7" t="s">
        <v>3</v>
      </c>
      <c r="AX28">
        <f>RANK(AU28,$AU$3:$AU$38)</f>
        <v>22</v>
      </c>
      <c r="AZ28" s="4">
        <v>18000</v>
      </c>
      <c r="BA28" s="4">
        <v>9500</v>
      </c>
      <c r="BB28" s="4">
        <v>57000</v>
      </c>
      <c r="BC28" s="4">
        <v>26000</v>
      </c>
      <c r="BD28" s="10">
        <v>0.16666666666666666</v>
      </c>
      <c r="BE28" s="7" t="s">
        <v>3</v>
      </c>
      <c r="BF28">
        <f>RANK(BC28,$BC$3:$BC$38)</f>
        <v>23</v>
      </c>
      <c r="BH28" s="4">
        <v>10000</v>
      </c>
      <c r="BI28" s="4">
        <v>7800</v>
      </c>
      <c r="BJ28" s="4">
        <v>47000</v>
      </c>
      <c r="BK28" s="4">
        <v>18000</v>
      </c>
      <c r="BL28" s="10">
        <v>0.10416666666666667</v>
      </c>
      <c r="BM28" s="7" t="s">
        <v>3</v>
      </c>
      <c r="BN28">
        <f>RANK(BK28,$BK$3:$BK$38)</f>
        <v>24</v>
      </c>
      <c r="BP28" s="4">
        <v>7100</v>
      </c>
      <c r="BQ28" s="4">
        <v>5300</v>
      </c>
      <c r="BR28" s="4">
        <v>30000</v>
      </c>
      <c r="BS28" s="4">
        <v>12000</v>
      </c>
      <c r="BT28" s="10">
        <v>0.1111111111111111</v>
      </c>
      <c r="BU28" s="7" t="s">
        <v>3</v>
      </c>
      <c r="BV28">
        <f>RANK(BS28,$BS$3:$BS$38)</f>
        <v>25</v>
      </c>
      <c r="BX28" s="4" t="s">
        <v>6</v>
      </c>
      <c r="BY28" s="4" t="s">
        <v>6</v>
      </c>
      <c r="BZ28" s="4" t="s">
        <v>6</v>
      </c>
      <c r="CA28" s="4" t="s">
        <v>6</v>
      </c>
      <c r="CB28" s="4" t="s">
        <v>6</v>
      </c>
      <c r="CC28" s="7" t="s">
        <v>3</v>
      </c>
    </row>
    <row r="29" spans="1:113" ht="15">
      <c r="A29" s="8" t="s">
        <v>53</v>
      </c>
      <c r="B29" s="4">
        <v>39000</v>
      </c>
      <c r="C29" s="4">
        <v>15000</v>
      </c>
      <c r="D29" s="4">
        <v>120000</v>
      </c>
      <c r="E29" s="4">
        <v>41000</v>
      </c>
      <c r="F29" s="10">
        <v>0.1875</v>
      </c>
      <c r="G29" s="7" t="s">
        <v>3</v>
      </c>
      <c r="H29">
        <f>RANK(E29,$E$3:$E$38)</f>
        <v>27</v>
      </c>
      <c r="I29">
        <f>E29-O29</f>
        <v>-4000</v>
      </c>
      <c r="J29">
        <f>D29-N29</f>
        <v>0</v>
      </c>
      <c r="L29" s="4">
        <v>43000</v>
      </c>
      <c r="M29" s="4">
        <v>17000</v>
      </c>
      <c r="N29" s="4">
        <v>120000</v>
      </c>
      <c r="O29" s="4">
        <v>45000</v>
      </c>
      <c r="P29" s="10">
        <v>0.1388888888888889</v>
      </c>
      <c r="Q29" s="7" t="s">
        <v>3</v>
      </c>
      <c r="R29">
        <f>RANK(O29,$O$3:$O$38)</f>
        <v>27</v>
      </c>
      <c r="T29" s="4">
        <v>44000</v>
      </c>
      <c r="U29" s="4">
        <v>17000</v>
      </c>
      <c r="V29" s="4">
        <v>100000</v>
      </c>
      <c r="W29" s="4">
        <v>48000</v>
      </c>
      <c r="X29" s="10">
        <v>0.15277777777777776</v>
      </c>
      <c r="Y29" s="7" t="s">
        <v>3</v>
      </c>
      <c r="Z29">
        <f>RANK(W29,$W$3:$W$38)</f>
        <v>25</v>
      </c>
      <c r="AB29" s="4">
        <v>43000</v>
      </c>
      <c r="AC29" s="4">
        <v>19000</v>
      </c>
      <c r="AD29" s="4">
        <v>93000</v>
      </c>
      <c r="AE29" s="4">
        <v>47000</v>
      </c>
      <c r="AF29" s="10">
        <v>0.1388888888888889</v>
      </c>
      <c r="AG29" s="7" t="s">
        <v>3</v>
      </c>
      <c r="AH29">
        <f>RANK(AE29,$AE$3:$AE$38)</f>
        <v>25</v>
      </c>
      <c r="AJ29" s="4">
        <v>18000</v>
      </c>
      <c r="AK29" s="4">
        <v>9500</v>
      </c>
      <c r="AL29" s="4">
        <v>150000</v>
      </c>
      <c r="AM29" s="4">
        <v>26000</v>
      </c>
      <c r="AN29" s="10">
        <v>0.2222222222222222</v>
      </c>
      <c r="AO29" s="7" t="s">
        <v>3</v>
      </c>
      <c r="AP29">
        <f>RANK(AM29,$AM$3:$AM$38)</f>
        <v>23</v>
      </c>
      <c r="AR29" s="4">
        <v>17000</v>
      </c>
      <c r="AS29" s="4">
        <v>8500</v>
      </c>
      <c r="AT29" s="4">
        <v>58000</v>
      </c>
      <c r="AU29" s="4">
        <v>24000</v>
      </c>
      <c r="AV29" s="10">
        <v>0.15277777777777776</v>
      </c>
      <c r="AW29" s="7" t="s">
        <v>3</v>
      </c>
      <c r="AX29">
        <f>RANK(AU29,$AU$3:$AU$38)</f>
        <v>23</v>
      </c>
      <c r="AZ29" s="4">
        <v>18000</v>
      </c>
      <c r="BA29" s="4">
        <v>9300</v>
      </c>
      <c r="BB29" s="4">
        <v>100000</v>
      </c>
      <c r="BC29" s="4">
        <v>34000</v>
      </c>
      <c r="BD29" s="10">
        <v>0.18055555555555555</v>
      </c>
      <c r="BE29" s="7" t="s">
        <v>3</v>
      </c>
      <c r="BF29">
        <f>RANK(BC29,$BC$3:$BC$38)</f>
        <v>21</v>
      </c>
      <c r="BH29" s="4">
        <v>18000</v>
      </c>
      <c r="BI29" s="4">
        <v>15000</v>
      </c>
      <c r="BJ29" s="4">
        <v>110000</v>
      </c>
      <c r="BK29" s="4">
        <v>31000</v>
      </c>
      <c r="BL29" s="10">
        <v>0.1875</v>
      </c>
      <c r="BM29" s="7" t="s">
        <v>3</v>
      </c>
      <c r="BN29">
        <f>RANK(BK29,$BK$3:$BK$38)</f>
        <v>22</v>
      </c>
      <c r="BP29" s="4">
        <v>27000</v>
      </c>
      <c r="BQ29" s="4">
        <v>20000</v>
      </c>
      <c r="BR29" s="4">
        <v>150000</v>
      </c>
      <c r="BS29" s="4">
        <v>40000</v>
      </c>
      <c r="BT29" s="10">
        <v>0.2152777777777778</v>
      </c>
      <c r="BU29" s="7" t="s">
        <v>3</v>
      </c>
      <c r="BV29">
        <f>RANK(BS29,$BS$3:$BS$38)</f>
        <v>20</v>
      </c>
      <c r="BX29" s="4"/>
      <c r="BY29" s="4"/>
      <c r="BZ29" s="4"/>
      <c r="CA29" s="4"/>
      <c r="CB29" s="10"/>
      <c r="CC29" s="7"/>
      <c r="CF29" s="4"/>
      <c r="CG29" s="4"/>
      <c r="CH29" s="4"/>
      <c r="CI29" s="4"/>
      <c r="CJ29" s="4"/>
      <c r="CK29" s="7"/>
      <c r="CN29" s="4"/>
      <c r="CO29" s="4"/>
      <c r="CP29" s="4"/>
      <c r="CQ29" s="4"/>
      <c r="CR29" s="4"/>
      <c r="CS29" s="7"/>
      <c r="CV29" s="4"/>
      <c r="CW29" s="4"/>
      <c r="CX29" s="4"/>
      <c r="CY29" s="4"/>
      <c r="CZ29" s="4"/>
      <c r="DA29" s="7"/>
      <c r="DD29" s="4"/>
      <c r="DE29" s="4"/>
      <c r="DF29" s="4"/>
      <c r="DG29" s="4"/>
      <c r="DH29" s="4"/>
      <c r="DI29" s="7"/>
    </row>
    <row r="30" spans="1:131" ht="15">
      <c r="A30" s="8" t="s">
        <v>25</v>
      </c>
      <c r="B30" s="4">
        <v>29000</v>
      </c>
      <c r="C30" s="4">
        <v>10000</v>
      </c>
      <c r="D30" s="4">
        <v>180000</v>
      </c>
      <c r="E30" s="4">
        <v>32000</v>
      </c>
      <c r="F30" s="10">
        <v>0.20833333333333334</v>
      </c>
      <c r="G30" s="7" t="s">
        <v>3</v>
      </c>
      <c r="H30">
        <f>RANK(E30,$E$3:$E$38)</f>
        <v>28</v>
      </c>
      <c r="I30">
        <f>E30-O30</f>
        <v>-3000</v>
      </c>
      <c r="J30">
        <f>D30-N30</f>
        <v>-90000</v>
      </c>
      <c r="L30" s="4">
        <v>30000</v>
      </c>
      <c r="M30" s="4">
        <v>11000</v>
      </c>
      <c r="N30" s="4">
        <v>270000</v>
      </c>
      <c r="O30" s="4">
        <v>35000</v>
      </c>
      <c r="P30" s="10">
        <v>0.2777777777777778</v>
      </c>
      <c r="Q30" s="7" t="s">
        <v>3</v>
      </c>
      <c r="R30">
        <f>RANK(O30,$O$3:$O$38)</f>
        <v>28</v>
      </c>
      <c r="T30" s="4">
        <v>27000</v>
      </c>
      <c r="U30" s="4">
        <v>11000</v>
      </c>
      <c r="V30" s="4">
        <v>320000</v>
      </c>
      <c r="W30" s="4">
        <v>41000</v>
      </c>
      <c r="X30" s="10">
        <v>0.2708333333333333</v>
      </c>
      <c r="Y30" s="7" t="s">
        <v>3</v>
      </c>
      <c r="Z30">
        <f>RANK(W30,$W$3:$W$38)</f>
        <v>27</v>
      </c>
      <c r="AB30" s="4">
        <v>30000</v>
      </c>
      <c r="AC30" s="4">
        <v>14000</v>
      </c>
      <c r="AD30" s="4">
        <v>200000</v>
      </c>
      <c r="AE30" s="4">
        <v>32000</v>
      </c>
      <c r="AF30" s="10">
        <v>0.1875</v>
      </c>
      <c r="AG30" s="7" t="s">
        <v>3</v>
      </c>
      <c r="AH30">
        <f>RANK(AE30,$AE$3:$AE$38)</f>
        <v>27</v>
      </c>
      <c r="AJ30" s="4" t="s">
        <v>54</v>
      </c>
      <c r="AK30" s="4" t="s">
        <v>6</v>
      </c>
      <c r="AL30" s="4" t="s">
        <v>6</v>
      </c>
      <c r="AM30" s="4" t="s">
        <v>6</v>
      </c>
      <c r="AN30" s="10" t="s">
        <v>6</v>
      </c>
      <c r="AO30" s="7" t="s">
        <v>3</v>
      </c>
      <c r="AP30" s="4" t="s">
        <v>6</v>
      </c>
      <c r="AR30" s="4">
        <v>17000</v>
      </c>
      <c r="AS30" s="4">
        <v>8600</v>
      </c>
      <c r="AT30" s="4">
        <v>100000</v>
      </c>
      <c r="AU30" s="4">
        <v>21000</v>
      </c>
      <c r="AV30" s="3">
        <v>0.20138888888888887</v>
      </c>
      <c r="AW30" t="s">
        <v>3</v>
      </c>
      <c r="AX30">
        <f>RANK(AU30,$AU$3:$AU$38)</f>
        <v>24</v>
      </c>
      <c r="AZ30" s="4">
        <v>22000</v>
      </c>
      <c r="BA30" s="4">
        <v>11000</v>
      </c>
      <c r="BB30" s="4">
        <v>200000</v>
      </c>
      <c r="BC30" s="4">
        <v>32000</v>
      </c>
      <c r="BD30" s="3">
        <v>0.20138888888888887</v>
      </c>
      <c r="BE30" t="s">
        <v>3</v>
      </c>
      <c r="BF30">
        <f>RANK(BC30,$BC$3:$BC$38)</f>
        <v>22</v>
      </c>
      <c r="BH30" s="4">
        <v>23000</v>
      </c>
      <c r="BI30" s="4">
        <v>17000</v>
      </c>
      <c r="BJ30" s="4">
        <v>200000</v>
      </c>
      <c r="BK30" s="4">
        <v>32000</v>
      </c>
      <c r="BL30" s="3">
        <v>0.2222222222222222</v>
      </c>
      <c r="BM30" t="s">
        <v>3</v>
      </c>
      <c r="BN30">
        <f>RANK(BK30,$BK$3:$BK$38)</f>
        <v>21</v>
      </c>
      <c r="BP30">
        <v>24000</v>
      </c>
      <c r="BQ30">
        <v>17000</v>
      </c>
      <c r="BR30">
        <v>240000</v>
      </c>
      <c r="BS30">
        <v>32000</v>
      </c>
      <c r="BT30" s="3">
        <v>0.17361111111111113</v>
      </c>
      <c r="BU30" t="s">
        <v>3</v>
      </c>
      <c r="BV30">
        <f>RANK(BS30,$BS$3:$BS$38)</f>
        <v>22</v>
      </c>
      <c r="BX30">
        <v>16000</v>
      </c>
      <c r="BY30">
        <v>7800</v>
      </c>
      <c r="BZ30">
        <v>150000</v>
      </c>
      <c r="CA30">
        <v>24000</v>
      </c>
      <c r="CB30" s="3">
        <v>0.19444444444444445</v>
      </c>
      <c r="CC30" t="s">
        <v>3</v>
      </c>
      <c r="CD30">
        <f>RANK(CA30,$CA$3:$CA$38)</f>
        <v>18</v>
      </c>
      <c r="CF30">
        <v>22000</v>
      </c>
      <c r="CG30">
        <v>8400</v>
      </c>
      <c r="CH30">
        <v>150000</v>
      </c>
      <c r="CI30">
        <v>30000</v>
      </c>
      <c r="CJ30" s="3">
        <v>0.17361111111111113</v>
      </c>
      <c r="CK30" t="s">
        <v>3</v>
      </c>
      <c r="CL30">
        <f>RANK(CI30,$CI$3:$CI$38)</f>
        <v>18</v>
      </c>
      <c r="CN30">
        <v>18000</v>
      </c>
      <c r="CO30">
        <v>7100</v>
      </c>
      <c r="CP30">
        <v>140000</v>
      </c>
      <c r="CQ30">
        <v>22000</v>
      </c>
      <c r="CR30" s="3">
        <v>0.23611111111111113</v>
      </c>
      <c r="CS30" t="s">
        <v>3</v>
      </c>
      <c r="CT30">
        <f>RANK(CQ30,$CQ$3:$CQ$38)</f>
        <v>18</v>
      </c>
      <c r="CV30">
        <v>22000</v>
      </c>
      <c r="CW30">
        <v>8400</v>
      </c>
      <c r="CX30">
        <v>150000</v>
      </c>
      <c r="CY30">
        <v>30000</v>
      </c>
      <c r="CZ30" s="3">
        <v>0.14583333333333334</v>
      </c>
      <c r="DA30" t="s">
        <v>3</v>
      </c>
      <c r="DB30">
        <f>RANK(CY30,$CY$3:$CY$38)</f>
        <v>18</v>
      </c>
      <c r="DD30">
        <v>20000</v>
      </c>
      <c r="DE30">
        <v>10000</v>
      </c>
      <c r="DF30">
        <v>160000</v>
      </c>
      <c r="DG30">
        <v>27000</v>
      </c>
      <c r="DH30" s="3">
        <v>0.15277777777777776</v>
      </c>
      <c r="DI30" t="s">
        <v>3</v>
      </c>
      <c r="DJ30">
        <f>RANK(DG30,$DG$3:$DG$38)</f>
        <v>18</v>
      </c>
      <c r="DL30">
        <v>27000</v>
      </c>
      <c r="DM30">
        <v>13000</v>
      </c>
      <c r="DN30">
        <v>180000</v>
      </c>
      <c r="DO30">
        <v>36000</v>
      </c>
      <c r="DP30" s="3">
        <v>0.1875</v>
      </c>
      <c r="DQ30" t="s">
        <v>3</v>
      </c>
      <c r="DR30">
        <f>RANK(DO30,$DO$3:$DO$38)</f>
        <v>18</v>
      </c>
      <c r="DT30">
        <v>27000</v>
      </c>
      <c r="DU30">
        <v>15000</v>
      </c>
      <c r="DV30">
        <v>180000</v>
      </c>
      <c r="DW30">
        <v>35000</v>
      </c>
      <c r="DX30" s="3">
        <v>0.20833333333333334</v>
      </c>
      <c r="DY30" t="s">
        <v>3</v>
      </c>
      <c r="DZ30" s="6">
        <f>RANK(DW30,$DW$4:$DW$38)</f>
        <v>17</v>
      </c>
      <c r="EA30" s="3"/>
    </row>
    <row r="31" spans="1:113" ht="15">
      <c r="A31" s="8" t="s">
        <v>42</v>
      </c>
      <c r="B31" s="4">
        <v>0</v>
      </c>
      <c r="C31" s="4" t="s">
        <v>6</v>
      </c>
      <c r="D31" s="4">
        <v>0</v>
      </c>
      <c r="E31" s="4">
        <v>7600</v>
      </c>
      <c r="F31" s="10">
        <v>0.020833333333333332</v>
      </c>
      <c r="G31" s="7" t="s">
        <v>12</v>
      </c>
      <c r="H31">
        <f>RANK(E31,$E$3:$E$38)</f>
        <v>29</v>
      </c>
      <c r="I31">
        <f>E31-O31</f>
        <v>-2400</v>
      </c>
      <c r="J31" s="4" t="s">
        <v>6</v>
      </c>
      <c r="L31" s="4">
        <v>0</v>
      </c>
      <c r="M31" s="4" t="s">
        <v>6</v>
      </c>
      <c r="N31" s="4" t="s">
        <v>6</v>
      </c>
      <c r="O31" s="4">
        <v>10000</v>
      </c>
      <c r="P31" s="10">
        <v>0.024305555555555556</v>
      </c>
      <c r="Q31" s="7" t="s">
        <v>12</v>
      </c>
      <c r="R31">
        <f>RANK(O31,$O$3:$O$38)</f>
        <v>30</v>
      </c>
      <c r="T31" s="4">
        <v>0</v>
      </c>
      <c r="U31" s="4" t="s">
        <v>6</v>
      </c>
      <c r="V31" s="4">
        <v>0</v>
      </c>
      <c r="W31" s="4">
        <v>10000</v>
      </c>
      <c r="X31" s="10">
        <v>0.024305555555555556</v>
      </c>
      <c r="Y31" s="7" t="s">
        <v>12</v>
      </c>
      <c r="Z31">
        <f>RANK(W31,$W$3:$W$38)</f>
        <v>29</v>
      </c>
      <c r="AB31" s="4">
        <v>0</v>
      </c>
      <c r="AC31" s="4" t="s">
        <v>6</v>
      </c>
      <c r="AD31" s="4">
        <v>0</v>
      </c>
      <c r="AE31" s="4">
        <v>6800</v>
      </c>
      <c r="AF31" s="10">
        <v>0.03263888888888889</v>
      </c>
      <c r="AG31" s="7" t="s">
        <v>12</v>
      </c>
      <c r="AH31">
        <f>RANK(AE31,$AE$3:$AE$38)</f>
        <v>28</v>
      </c>
      <c r="AJ31" s="4">
        <v>0</v>
      </c>
      <c r="AK31" s="4" t="s">
        <v>6</v>
      </c>
      <c r="AL31" s="4">
        <v>0</v>
      </c>
      <c r="AM31" s="4">
        <v>4600</v>
      </c>
      <c r="AN31" s="10">
        <v>0.025694444444444447</v>
      </c>
      <c r="AO31" s="7" t="s">
        <v>12</v>
      </c>
      <c r="AP31">
        <f>RANK(AM31,$AM$3:$AM$38)</f>
        <v>25</v>
      </c>
      <c r="AR31" s="4">
        <v>0</v>
      </c>
      <c r="AS31" s="4">
        <v>0</v>
      </c>
      <c r="AT31" s="4">
        <v>0</v>
      </c>
      <c r="AU31" s="4">
        <v>5300</v>
      </c>
      <c r="AV31" s="10">
        <v>0.029166666666666664</v>
      </c>
      <c r="AW31" s="7" t="s">
        <v>12</v>
      </c>
      <c r="AX31">
        <f>RANK(AU31,$AU$3:$AU$38)</f>
        <v>26</v>
      </c>
      <c r="AZ31" s="4" t="s">
        <v>6</v>
      </c>
      <c r="BA31" s="4" t="s">
        <v>6</v>
      </c>
      <c r="BB31" s="4" t="s">
        <v>6</v>
      </c>
      <c r="BC31" s="4" t="s">
        <v>6</v>
      </c>
      <c r="BD31" s="4" t="s">
        <v>6</v>
      </c>
      <c r="BE31" s="7" t="s">
        <v>12</v>
      </c>
      <c r="BF31" s="4" t="s">
        <v>6</v>
      </c>
      <c r="BH31" s="4" t="s">
        <v>6</v>
      </c>
      <c r="BI31" s="4" t="s">
        <v>6</v>
      </c>
      <c r="BJ31" s="4" t="s">
        <v>6</v>
      </c>
      <c r="BK31" s="4" t="s">
        <v>6</v>
      </c>
      <c r="BL31" s="4" t="s">
        <v>6</v>
      </c>
      <c r="BM31" s="7" t="s">
        <v>12</v>
      </c>
      <c r="BN31" s="4" t="s">
        <v>6</v>
      </c>
      <c r="BP31" s="4">
        <v>10000</v>
      </c>
      <c r="BQ31" s="4" t="s">
        <v>6</v>
      </c>
      <c r="BR31" s="4">
        <v>24000</v>
      </c>
      <c r="BS31" s="4">
        <v>12000</v>
      </c>
      <c r="BT31" s="10">
        <v>0.05694444444444444</v>
      </c>
      <c r="BU31" s="7" t="s">
        <v>12</v>
      </c>
      <c r="BV31">
        <f>RANK(BS31,$BS$3:$BS$38)</f>
        <v>25</v>
      </c>
      <c r="BX31" s="4">
        <v>8400</v>
      </c>
      <c r="BY31" s="4" t="s">
        <v>6</v>
      </c>
      <c r="BZ31" s="4">
        <v>22000</v>
      </c>
      <c r="CA31" s="4">
        <v>10000</v>
      </c>
      <c r="CB31" s="10">
        <v>0.06388888888888888</v>
      </c>
      <c r="CC31" s="7" t="s">
        <v>12</v>
      </c>
      <c r="CD31">
        <f>RANK(CA31,$CA$3:$CA$38)</f>
        <v>21</v>
      </c>
      <c r="CF31" s="4" t="s">
        <v>6</v>
      </c>
      <c r="CG31" s="4" t="s">
        <v>6</v>
      </c>
      <c r="CH31" s="4" t="s">
        <v>6</v>
      </c>
      <c r="CI31" s="4" t="s">
        <v>6</v>
      </c>
      <c r="CJ31" s="4" t="s">
        <v>6</v>
      </c>
      <c r="CK31" s="7" t="s">
        <v>3</v>
      </c>
      <c r="CN31" s="4" t="s">
        <v>6</v>
      </c>
      <c r="CO31" s="4" t="s">
        <v>6</v>
      </c>
      <c r="CP31" s="4" t="s">
        <v>6</v>
      </c>
      <c r="CQ31" s="4" t="s">
        <v>6</v>
      </c>
      <c r="CR31" s="4" t="s">
        <v>6</v>
      </c>
      <c r="CS31" s="7" t="s">
        <v>3</v>
      </c>
      <c r="CV31" s="4"/>
      <c r="CW31" s="4"/>
      <c r="CX31" s="4"/>
      <c r="CY31" s="4"/>
      <c r="CZ31" s="4"/>
      <c r="DA31" s="7"/>
      <c r="DD31" s="4"/>
      <c r="DE31" s="4"/>
      <c r="DF31" s="4"/>
      <c r="DG31" s="4"/>
      <c r="DH31" s="4"/>
      <c r="DI31" s="7"/>
    </row>
    <row r="32" spans="1:26" ht="15">
      <c r="A32" s="8" t="s">
        <v>73</v>
      </c>
      <c r="B32" s="4" t="s">
        <v>6</v>
      </c>
      <c r="C32" s="4" t="s">
        <v>6</v>
      </c>
      <c r="D32" s="4" t="s">
        <v>6</v>
      </c>
      <c r="E32" s="4" t="s">
        <v>6</v>
      </c>
      <c r="F32" s="4" t="s">
        <v>6</v>
      </c>
      <c r="G32" s="7" t="s">
        <v>3</v>
      </c>
      <c r="H32" s="4" t="s">
        <v>6</v>
      </c>
      <c r="I32" s="4" t="s">
        <v>6</v>
      </c>
      <c r="J32" s="4" t="s">
        <v>6</v>
      </c>
      <c r="L32" s="4">
        <v>22000</v>
      </c>
      <c r="M32" s="4">
        <v>8600</v>
      </c>
      <c r="N32" s="4">
        <v>200000</v>
      </c>
      <c r="O32" s="4">
        <v>56000</v>
      </c>
      <c r="P32" s="10">
        <v>0.20833333333333334</v>
      </c>
      <c r="Q32" s="7" t="s">
        <v>3</v>
      </c>
      <c r="R32">
        <f>RANK(O32,$O$3:$O$38)</f>
        <v>25</v>
      </c>
      <c r="T32" s="4" t="s">
        <v>6</v>
      </c>
      <c r="U32" s="4" t="s">
        <v>6</v>
      </c>
      <c r="V32" s="4" t="s">
        <v>6</v>
      </c>
      <c r="W32" s="4" t="s">
        <v>6</v>
      </c>
      <c r="X32" s="10" t="s">
        <v>6</v>
      </c>
      <c r="Y32" s="7" t="s">
        <v>3</v>
      </c>
      <c r="Z32" s="4" t="s">
        <v>6</v>
      </c>
    </row>
    <row r="33" spans="1:50" ht="15">
      <c r="A33" s="8" t="s">
        <v>67</v>
      </c>
      <c r="B33" s="4" t="s">
        <v>6</v>
      </c>
      <c r="C33" s="4" t="s">
        <v>6</v>
      </c>
      <c r="D33" s="4" t="s">
        <v>6</v>
      </c>
      <c r="E33" s="4" t="s">
        <v>6</v>
      </c>
      <c r="F33" s="4" t="s">
        <v>6</v>
      </c>
      <c r="G33" s="7" t="s">
        <v>3</v>
      </c>
      <c r="H33" s="4" t="s">
        <v>6</v>
      </c>
      <c r="I33" s="4" t="s">
        <v>6</v>
      </c>
      <c r="J33" s="4" t="s">
        <v>6</v>
      </c>
      <c r="L33" s="4">
        <v>20000</v>
      </c>
      <c r="M33" s="4">
        <v>8500</v>
      </c>
      <c r="N33" s="4">
        <v>44000</v>
      </c>
      <c r="O33" s="4">
        <v>17000</v>
      </c>
      <c r="P33" s="3">
        <v>0.25</v>
      </c>
      <c r="Q33" s="7" t="s">
        <v>3</v>
      </c>
      <c r="R33">
        <f>RANK(O33,$O$3:$O$38)</f>
        <v>29</v>
      </c>
      <c r="T33" s="4">
        <v>20000</v>
      </c>
      <c r="U33" s="4">
        <v>8500</v>
      </c>
      <c r="V33" s="4">
        <v>180000</v>
      </c>
      <c r="W33" s="4">
        <v>17000</v>
      </c>
      <c r="X33" s="11">
        <v>45</v>
      </c>
      <c r="Y33" s="7" t="s">
        <v>3</v>
      </c>
      <c r="Z33">
        <f>RANK(W33,$W$3:$W$38)</f>
        <v>28</v>
      </c>
      <c r="AB33" s="4" t="s">
        <v>6</v>
      </c>
      <c r="AC33" s="4" t="s">
        <v>6</v>
      </c>
      <c r="AD33" s="4" t="s">
        <v>6</v>
      </c>
      <c r="AE33" s="4" t="s">
        <v>6</v>
      </c>
      <c r="AF33" s="4" t="s">
        <v>6</v>
      </c>
      <c r="AG33" s="7" t="s">
        <v>3</v>
      </c>
      <c r="AH33" s="4" t="s">
        <v>6</v>
      </c>
      <c r="AJ33" s="4" t="s">
        <v>54</v>
      </c>
      <c r="AK33" s="4" t="s">
        <v>6</v>
      </c>
      <c r="AL33" s="4" t="s">
        <v>6</v>
      </c>
      <c r="AM33" s="4" t="s">
        <v>6</v>
      </c>
      <c r="AN33" s="10" t="s">
        <v>6</v>
      </c>
      <c r="AO33" s="7" t="s">
        <v>3</v>
      </c>
      <c r="AP33" s="4" t="s">
        <v>6</v>
      </c>
      <c r="AR33" s="4" t="s">
        <v>54</v>
      </c>
      <c r="AS33" s="4" t="s">
        <v>6</v>
      </c>
      <c r="AT33" s="4" t="s">
        <v>6</v>
      </c>
      <c r="AU33" s="4" t="s">
        <v>6</v>
      </c>
      <c r="AV33" s="10" t="s">
        <v>6</v>
      </c>
      <c r="AW33" s="7" t="s">
        <v>3</v>
      </c>
      <c r="AX33" s="4" t="s">
        <v>6</v>
      </c>
    </row>
    <row r="34" spans="1:81" ht="15">
      <c r="A34" s="8" t="s">
        <v>59</v>
      </c>
      <c r="B34" s="4" t="s">
        <v>6</v>
      </c>
      <c r="C34" s="4" t="s">
        <v>6</v>
      </c>
      <c r="D34" s="4" t="s">
        <v>6</v>
      </c>
      <c r="E34" s="4" t="s">
        <v>6</v>
      </c>
      <c r="F34" s="4" t="s">
        <v>6</v>
      </c>
      <c r="G34" s="7" t="s">
        <v>3</v>
      </c>
      <c r="H34" s="4" t="s">
        <v>6</v>
      </c>
      <c r="I34" s="4" t="s">
        <v>6</v>
      </c>
      <c r="J34" s="4" t="s">
        <v>6</v>
      </c>
      <c r="L34" s="4" t="s">
        <v>6</v>
      </c>
      <c r="M34" s="4" t="s">
        <v>6</v>
      </c>
      <c r="N34" s="4" t="s">
        <v>6</v>
      </c>
      <c r="O34" s="4" t="s">
        <v>6</v>
      </c>
      <c r="P34" s="4" t="s">
        <v>6</v>
      </c>
      <c r="Q34" s="7" t="s">
        <v>3</v>
      </c>
      <c r="R34" t="s">
        <v>6</v>
      </c>
      <c r="T34" s="4" t="s">
        <v>6</v>
      </c>
      <c r="U34" s="4" t="s">
        <v>6</v>
      </c>
      <c r="V34" s="4" t="s">
        <v>6</v>
      </c>
      <c r="W34" s="4" t="s">
        <v>6</v>
      </c>
      <c r="X34" s="10" t="s">
        <v>6</v>
      </c>
      <c r="Y34" s="7" t="s">
        <v>3</v>
      </c>
      <c r="Z34" s="4" t="s">
        <v>6</v>
      </c>
      <c r="AB34" s="4" t="s">
        <v>6</v>
      </c>
      <c r="AC34" s="4" t="s">
        <v>6</v>
      </c>
      <c r="AD34" s="4" t="s">
        <v>6</v>
      </c>
      <c r="AE34" s="4" t="s">
        <v>6</v>
      </c>
      <c r="AF34" s="4" t="s">
        <v>6</v>
      </c>
      <c r="AG34" s="7" t="s">
        <v>3</v>
      </c>
      <c r="AH34" s="4" t="s">
        <v>6</v>
      </c>
      <c r="AJ34" s="4" t="s">
        <v>54</v>
      </c>
      <c r="AK34" s="4" t="s">
        <v>6</v>
      </c>
      <c r="AL34" s="4" t="s">
        <v>6</v>
      </c>
      <c r="AM34" s="4" t="s">
        <v>6</v>
      </c>
      <c r="AN34" s="10" t="s">
        <v>6</v>
      </c>
      <c r="AO34" s="7" t="s">
        <v>3</v>
      </c>
      <c r="AP34" s="4" t="s">
        <v>6</v>
      </c>
      <c r="AR34" s="4" t="s">
        <v>54</v>
      </c>
      <c r="AS34" s="4" t="s">
        <v>6</v>
      </c>
      <c r="AT34" s="4" t="s">
        <v>6</v>
      </c>
      <c r="AU34" s="4" t="s">
        <v>6</v>
      </c>
      <c r="AV34" s="10" t="s">
        <v>6</v>
      </c>
      <c r="AW34" s="7" t="s">
        <v>3</v>
      </c>
      <c r="AX34" s="4" t="s">
        <v>6</v>
      </c>
      <c r="AZ34" s="4">
        <v>20000</v>
      </c>
      <c r="BA34" s="4">
        <v>9400</v>
      </c>
      <c r="BB34" s="4">
        <v>43000</v>
      </c>
      <c r="BC34" s="4">
        <v>24000</v>
      </c>
      <c r="BD34" s="10">
        <v>0.1111111111111111</v>
      </c>
      <c r="BE34" s="7" t="s">
        <v>3</v>
      </c>
      <c r="BF34">
        <f>RANK(BC34,$BC$3:$BC$38)</f>
        <v>24</v>
      </c>
      <c r="BH34" s="4">
        <v>22000</v>
      </c>
      <c r="BI34" s="4">
        <v>15000</v>
      </c>
      <c r="BJ34" s="4">
        <v>43000</v>
      </c>
      <c r="BK34" s="4">
        <v>26000</v>
      </c>
      <c r="BL34" s="10">
        <v>0.15277777777777776</v>
      </c>
      <c r="BM34" s="7" t="s">
        <v>3</v>
      </c>
      <c r="BN34">
        <f>RANK(BK34,$BK$3:$BK$38)</f>
        <v>23</v>
      </c>
      <c r="BP34" s="4"/>
      <c r="BQ34" s="4"/>
      <c r="BR34" s="4"/>
      <c r="BS34" s="4"/>
      <c r="BT34" s="10"/>
      <c r="BU34" s="7"/>
      <c r="BX34" s="4"/>
      <c r="BY34" s="4"/>
      <c r="BZ34" s="4"/>
      <c r="CA34" s="4"/>
      <c r="CB34" s="4"/>
      <c r="CC34" s="7"/>
    </row>
    <row r="35" spans="1:74" ht="15">
      <c r="A35" s="8" t="s">
        <v>55</v>
      </c>
      <c r="B35" s="4" t="s">
        <v>6</v>
      </c>
      <c r="C35" s="4" t="s">
        <v>6</v>
      </c>
      <c r="D35" s="4" t="s">
        <v>6</v>
      </c>
      <c r="E35" s="4" t="s">
        <v>6</v>
      </c>
      <c r="F35" s="4" t="s">
        <v>6</v>
      </c>
      <c r="G35" s="7" t="s">
        <v>3</v>
      </c>
      <c r="H35" s="4" t="s">
        <v>6</v>
      </c>
      <c r="I35" s="4" t="s">
        <v>6</v>
      </c>
      <c r="J35" s="4" t="s">
        <v>6</v>
      </c>
      <c r="L35" s="4" t="s">
        <v>6</v>
      </c>
      <c r="M35" s="4" t="s">
        <v>6</v>
      </c>
      <c r="N35" s="4" t="s">
        <v>6</v>
      </c>
      <c r="O35" s="4" t="s">
        <v>6</v>
      </c>
      <c r="P35" s="4" t="s">
        <v>6</v>
      </c>
      <c r="Q35" s="7" t="s">
        <v>3</v>
      </c>
      <c r="R35" t="s">
        <v>6</v>
      </c>
      <c r="T35" s="4" t="s">
        <v>6</v>
      </c>
      <c r="U35" s="4" t="s">
        <v>6</v>
      </c>
      <c r="V35" s="4" t="s">
        <v>6</v>
      </c>
      <c r="W35" s="4" t="s">
        <v>6</v>
      </c>
      <c r="X35" s="10" t="s">
        <v>6</v>
      </c>
      <c r="Y35" s="7" t="s">
        <v>3</v>
      </c>
      <c r="Z35" s="4" t="s">
        <v>6</v>
      </c>
      <c r="AB35" s="4" t="s">
        <v>6</v>
      </c>
      <c r="AC35" s="4" t="s">
        <v>6</v>
      </c>
      <c r="AD35" s="4" t="s">
        <v>6</v>
      </c>
      <c r="AE35" s="4" t="s">
        <v>6</v>
      </c>
      <c r="AF35" s="4" t="s">
        <v>6</v>
      </c>
      <c r="AG35" s="7" t="s">
        <v>3</v>
      </c>
      <c r="AH35" s="4" t="s">
        <v>6</v>
      </c>
      <c r="AJ35" s="4" t="s">
        <v>54</v>
      </c>
      <c r="AK35" s="4" t="s">
        <v>6</v>
      </c>
      <c r="AL35" s="4" t="s">
        <v>6</v>
      </c>
      <c r="AM35" s="4" t="s">
        <v>6</v>
      </c>
      <c r="AN35" s="10" t="s">
        <v>6</v>
      </c>
      <c r="AO35" s="7" t="s">
        <v>3</v>
      </c>
      <c r="AP35" s="4" t="s">
        <v>6</v>
      </c>
      <c r="AR35" s="4" t="s">
        <v>54</v>
      </c>
      <c r="AS35" s="4" t="s">
        <v>6</v>
      </c>
      <c r="AT35" s="4" t="s">
        <v>6</v>
      </c>
      <c r="AU35" s="4" t="s">
        <v>6</v>
      </c>
      <c r="AV35" s="10" t="s">
        <v>6</v>
      </c>
      <c r="AW35" s="7" t="s">
        <v>3</v>
      </c>
      <c r="AX35" s="4" t="s">
        <v>6</v>
      </c>
      <c r="AZ35">
        <v>14000</v>
      </c>
      <c r="BA35">
        <v>7800</v>
      </c>
      <c r="BB35">
        <v>240000</v>
      </c>
      <c r="BC35">
        <v>69000</v>
      </c>
      <c r="BD35" s="3">
        <v>0.20833333333333334</v>
      </c>
      <c r="BE35" s="7" t="s">
        <v>3</v>
      </c>
      <c r="BF35">
        <f>RANK(BC35,$BC$3:$BC$38)</f>
        <v>18</v>
      </c>
      <c r="BH35">
        <v>8700</v>
      </c>
      <c r="BI35">
        <v>7000</v>
      </c>
      <c r="BJ35">
        <v>180000</v>
      </c>
      <c r="BK35">
        <v>49000</v>
      </c>
      <c r="BL35" s="3">
        <v>0.1875</v>
      </c>
      <c r="BM35" s="7" t="s">
        <v>3</v>
      </c>
      <c r="BN35">
        <f>RANK(BK35,$BK$3:$BK$38)</f>
        <v>19</v>
      </c>
      <c r="BP35">
        <v>8500</v>
      </c>
      <c r="BQ35">
        <v>6300</v>
      </c>
      <c r="BR35">
        <v>140000</v>
      </c>
      <c r="BS35">
        <v>35000</v>
      </c>
      <c r="BT35" s="3">
        <v>0.19444444444444445</v>
      </c>
      <c r="BU35" s="7" t="s">
        <v>3</v>
      </c>
      <c r="BV35">
        <f>RANK(BS35,$BS$3:$BS$38)</f>
        <v>21</v>
      </c>
    </row>
    <row r="36" spans="1:74" ht="15">
      <c r="A36" s="8" t="s">
        <v>56</v>
      </c>
      <c r="B36" s="4" t="s">
        <v>6</v>
      </c>
      <c r="C36" s="4" t="s">
        <v>6</v>
      </c>
      <c r="D36" s="4" t="s">
        <v>6</v>
      </c>
      <c r="E36" s="4" t="s">
        <v>6</v>
      </c>
      <c r="F36" s="4" t="s">
        <v>6</v>
      </c>
      <c r="G36" s="7" t="s">
        <v>3</v>
      </c>
      <c r="H36" s="4" t="s">
        <v>6</v>
      </c>
      <c r="I36" s="4" t="s">
        <v>6</v>
      </c>
      <c r="J36" s="4" t="s">
        <v>6</v>
      </c>
      <c r="L36" s="4" t="s">
        <v>6</v>
      </c>
      <c r="M36" s="4" t="s">
        <v>6</v>
      </c>
      <c r="N36" s="4" t="s">
        <v>6</v>
      </c>
      <c r="O36" s="4" t="s">
        <v>6</v>
      </c>
      <c r="P36" s="4" t="s">
        <v>6</v>
      </c>
      <c r="Q36" s="7" t="s">
        <v>3</v>
      </c>
      <c r="R36" t="s">
        <v>6</v>
      </c>
      <c r="T36" s="4" t="s">
        <v>6</v>
      </c>
      <c r="U36" s="4" t="s">
        <v>6</v>
      </c>
      <c r="V36" s="4" t="s">
        <v>6</v>
      </c>
      <c r="W36" s="4" t="s">
        <v>6</v>
      </c>
      <c r="X36" s="10" t="s">
        <v>6</v>
      </c>
      <c r="Y36" s="7" t="s">
        <v>3</v>
      </c>
      <c r="Z36" s="4" t="s">
        <v>6</v>
      </c>
      <c r="AB36" s="4" t="s">
        <v>6</v>
      </c>
      <c r="AC36" s="4" t="s">
        <v>6</v>
      </c>
      <c r="AD36" s="4" t="s">
        <v>6</v>
      </c>
      <c r="AE36" s="4" t="s">
        <v>6</v>
      </c>
      <c r="AF36" s="4" t="s">
        <v>6</v>
      </c>
      <c r="AG36" s="7" t="s">
        <v>3</v>
      </c>
      <c r="AH36" s="4" t="s">
        <v>6</v>
      </c>
      <c r="AJ36" s="4" t="s">
        <v>54</v>
      </c>
      <c r="AK36" s="4" t="s">
        <v>6</v>
      </c>
      <c r="AL36" s="4" t="s">
        <v>6</v>
      </c>
      <c r="AM36" s="4" t="s">
        <v>6</v>
      </c>
      <c r="AN36" s="10" t="s">
        <v>6</v>
      </c>
      <c r="AO36" s="7" t="s">
        <v>3</v>
      </c>
      <c r="AP36" s="4" t="s">
        <v>6</v>
      </c>
      <c r="AR36" s="4" t="s">
        <v>54</v>
      </c>
      <c r="AS36" s="4" t="s">
        <v>6</v>
      </c>
      <c r="AT36" s="4" t="s">
        <v>6</v>
      </c>
      <c r="AU36" s="4" t="s">
        <v>6</v>
      </c>
      <c r="AV36" s="10" t="s">
        <v>6</v>
      </c>
      <c r="AW36" s="7" t="s">
        <v>3</v>
      </c>
      <c r="AX36" s="4" t="s">
        <v>6</v>
      </c>
      <c r="AZ36">
        <v>15000</v>
      </c>
      <c r="BA36">
        <v>8600</v>
      </c>
      <c r="BB36">
        <v>240000</v>
      </c>
      <c r="BC36">
        <v>59000</v>
      </c>
      <c r="BD36" s="3">
        <v>0.25</v>
      </c>
      <c r="BE36" s="7" t="s">
        <v>3</v>
      </c>
      <c r="BF36">
        <f>RANK(BC36,$BC$3:$BC$38)</f>
        <v>20</v>
      </c>
      <c r="BH36">
        <v>12000</v>
      </c>
      <c r="BI36">
        <v>9300</v>
      </c>
      <c r="BJ36">
        <v>270000</v>
      </c>
      <c r="BK36">
        <v>61000</v>
      </c>
      <c r="BL36" s="3">
        <v>0.25</v>
      </c>
      <c r="BM36" s="7" t="s">
        <v>3</v>
      </c>
      <c r="BN36">
        <f>RANK(BK36,$BK$3:$BK$38)</f>
        <v>18</v>
      </c>
      <c r="BP36">
        <v>11000</v>
      </c>
      <c r="BQ36">
        <v>7800</v>
      </c>
      <c r="BR36">
        <v>200000</v>
      </c>
      <c r="BS36">
        <v>43000</v>
      </c>
      <c r="BT36" s="3">
        <v>0.2777777777777778</v>
      </c>
      <c r="BV36">
        <f>RANK(BS36,$BS$3:$BS$38)</f>
        <v>18</v>
      </c>
    </row>
    <row r="37" spans="1:131" ht="15">
      <c r="A37" s="8" t="s">
        <v>30</v>
      </c>
      <c r="B37" s="4" t="s">
        <v>6</v>
      </c>
      <c r="C37" s="4" t="s">
        <v>6</v>
      </c>
      <c r="D37" s="4" t="s">
        <v>6</v>
      </c>
      <c r="E37" s="4" t="s">
        <v>6</v>
      </c>
      <c r="F37" s="4" t="s">
        <v>6</v>
      </c>
      <c r="G37" s="7" t="s">
        <v>3</v>
      </c>
      <c r="H37" s="4" t="s">
        <v>6</v>
      </c>
      <c r="I37" s="4" t="s">
        <v>6</v>
      </c>
      <c r="J37" s="4" t="s">
        <v>6</v>
      </c>
      <c r="K37" s="4"/>
      <c r="L37" s="4" t="s">
        <v>6</v>
      </c>
      <c r="M37" s="4" t="s">
        <v>6</v>
      </c>
      <c r="N37" s="4" t="s">
        <v>6</v>
      </c>
      <c r="O37" s="4" t="s">
        <v>6</v>
      </c>
      <c r="P37" s="4" t="s">
        <v>6</v>
      </c>
      <c r="Q37" s="7" t="s">
        <v>3</v>
      </c>
      <c r="R37" t="s">
        <v>6</v>
      </c>
      <c r="S37" s="4"/>
      <c r="T37" s="4" t="s">
        <v>6</v>
      </c>
      <c r="U37" s="4" t="s">
        <v>6</v>
      </c>
      <c r="V37" s="4" t="s">
        <v>6</v>
      </c>
      <c r="W37" s="4" t="s">
        <v>6</v>
      </c>
      <c r="X37" s="10" t="s">
        <v>6</v>
      </c>
      <c r="Y37" s="7" t="s">
        <v>3</v>
      </c>
      <c r="Z37" s="4" t="s">
        <v>6</v>
      </c>
      <c r="AA37" s="4"/>
      <c r="AB37" s="4" t="s">
        <v>6</v>
      </c>
      <c r="AC37" s="4" t="s">
        <v>6</v>
      </c>
      <c r="AD37" s="4" t="s">
        <v>6</v>
      </c>
      <c r="AE37" s="4" t="s">
        <v>6</v>
      </c>
      <c r="AF37" s="4" t="s">
        <v>6</v>
      </c>
      <c r="AG37" s="7" t="s">
        <v>3</v>
      </c>
      <c r="AH37" s="4" t="s">
        <v>6</v>
      </c>
      <c r="AI37" s="4"/>
      <c r="AJ37" s="4" t="s">
        <v>54</v>
      </c>
      <c r="AK37" s="4" t="s">
        <v>6</v>
      </c>
      <c r="AL37" s="4" t="s">
        <v>6</v>
      </c>
      <c r="AM37" s="4" t="s">
        <v>6</v>
      </c>
      <c r="AN37" s="10" t="s">
        <v>6</v>
      </c>
      <c r="AO37" s="7" t="s">
        <v>3</v>
      </c>
      <c r="AP37" s="4" t="s">
        <v>6</v>
      </c>
      <c r="AQ37" s="4"/>
      <c r="AR37" s="4" t="s">
        <v>54</v>
      </c>
      <c r="AS37" s="4" t="s">
        <v>6</v>
      </c>
      <c r="AT37" s="4" t="s">
        <v>6</v>
      </c>
      <c r="AU37" s="4" t="s">
        <v>6</v>
      </c>
      <c r="AV37" s="10" t="s">
        <v>6</v>
      </c>
      <c r="AW37" s="7" t="s">
        <v>3</v>
      </c>
      <c r="AX37" s="4" t="s">
        <v>6</v>
      </c>
      <c r="AY37" s="4"/>
      <c r="AZ37" s="4" t="s">
        <v>6</v>
      </c>
      <c r="BA37" s="4" t="s">
        <v>6</v>
      </c>
      <c r="BB37" s="4" t="s">
        <v>6</v>
      </c>
      <c r="BC37" s="4" t="s">
        <v>6</v>
      </c>
      <c r="BD37" s="4" t="s">
        <v>6</v>
      </c>
      <c r="BE37" s="7" t="s">
        <v>3</v>
      </c>
      <c r="BF37" s="4" t="s">
        <v>6</v>
      </c>
      <c r="BG37" s="4"/>
      <c r="BH37" s="4">
        <v>10000</v>
      </c>
      <c r="BI37" s="4">
        <v>7800</v>
      </c>
      <c r="BJ37" s="4">
        <v>18000</v>
      </c>
      <c r="BK37" s="4">
        <v>11000</v>
      </c>
      <c r="BL37" s="10">
        <v>0.08333333333333333</v>
      </c>
      <c r="BM37" s="7" t="s">
        <v>3</v>
      </c>
      <c r="BN37">
        <f>RANK(BK37,$BK$3:$BK$38)</f>
        <v>25</v>
      </c>
      <c r="BO37" s="4"/>
      <c r="BP37" s="4">
        <v>10000</v>
      </c>
      <c r="BQ37" s="4">
        <v>7800</v>
      </c>
      <c r="BR37" s="4">
        <v>18000</v>
      </c>
      <c r="BS37" s="4">
        <v>11000</v>
      </c>
      <c r="BT37" s="10">
        <v>0.11805555555555557</v>
      </c>
      <c r="BU37" s="7" t="s">
        <v>3</v>
      </c>
      <c r="BV37">
        <f>RANK(BS37,$BS$3:$BS$38)</f>
        <v>27</v>
      </c>
      <c r="BW37" s="4"/>
      <c r="BX37" s="4" t="s">
        <v>6</v>
      </c>
      <c r="BY37" s="4" t="s">
        <v>6</v>
      </c>
      <c r="BZ37" s="4" t="s">
        <v>6</v>
      </c>
      <c r="CA37" s="4" t="s">
        <v>6</v>
      </c>
      <c r="CB37" s="4" t="s">
        <v>6</v>
      </c>
      <c r="CC37" s="7" t="s">
        <v>3</v>
      </c>
      <c r="CE37" s="4"/>
      <c r="CF37" s="4" t="s">
        <v>6</v>
      </c>
      <c r="CG37" s="4" t="s">
        <v>6</v>
      </c>
      <c r="CH37" s="4" t="s">
        <v>6</v>
      </c>
      <c r="CI37" s="4" t="s">
        <v>6</v>
      </c>
      <c r="CJ37" s="4" t="s">
        <v>6</v>
      </c>
      <c r="CK37" s="7" t="s">
        <v>3</v>
      </c>
      <c r="CM37" s="4"/>
      <c r="CN37" s="4" t="s">
        <v>6</v>
      </c>
      <c r="CO37" s="4" t="s">
        <v>6</v>
      </c>
      <c r="CP37" s="4" t="s">
        <v>6</v>
      </c>
      <c r="CQ37" s="4" t="s">
        <v>6</v>
      </c>
      <c r="CR37" s="4" t="s">
        <v>6</v>
      </c>
      <c r="CS37" s="7" t="s">
        <v>3</v>
      </c>
      <c r="CU37" s="4"/>
      <c r="CV37" s="4" t="s">
        <v>6</v>
      </c>
      <c r="CW37" s="4" t="s">
        <v>6</v>
      </c>
      <c r="CX37" s="4" t="s">
        <v>6</v>
      </c>
      <c r="CY37" s="4" t="s">
        <v>6</v>
      </c>
      <c r="CZ37" s="4" t="s">
        <v>6</v>
      </c>
      <c r="DA37" s="7" t="s">
        <v>3</v>
      </c>
      <c r="DC37" s="4"/>
      <c r="DD37" s="4" t="s">
        <v>6</v>
      </c>
      <c r="DE37" s="4" t="s">
        <v>6</v>
      </c>
      <c r="DF37" s="4" t="s">
        <v>6</v>
      </c>
      <c r="DG37" s="4" t="s">
        <v>6</v>
      </c>
      <c r="DH37" s="4" t="s">
        <v>6</v>
      </c>
      <c r="DI37" s="7" t="s">
        <v>3</v>
      </c>
      <c r="DL37" s="4" t="s">
        <v>6</v>
      </c>
      <c r="DM37" s="4" t="s">
        <v>6</v>
      </c>
      <c r="DN37" s="4" t="s">
        <v>6</v>
      </c>
      <c r="DO37" s="4" t="s">
        <v>6</v>
      </c>
      <c r="DP37" s="4" t="s">
        <v>6</v>
      </c>
      <c r="DQ37" s="7" t="s">
        <v>3</v>
      </c>
      <c r="DT37" s="4" t="s">
        <v>6</v>
      </c>
      <c r="DU37" s="4" t="s">
        <v>6</v>
      </c>
      <c r="DV37" s="4" t="s">
        <v>6</v>
      </c>
      <c r="DW37" s="4" t="s">
        <v>6</v>
      </c>
      <c r="DX37" s="4" t="s">
        <v>6</v>
      </c>
      <c r="DY37" t="s">
        <v>3</v>
      </c>
      <c r="DZ37" s="3"/>
      <c r="EA37" s="4"/>
    </row>
    <row r="38" spans="1:131" ht="15">
      <c r="A38" s="8" t="s">
        <v>28</v>
      </c>
      <c r="B38" s="4" t="s">
        <v>6</v>
      </c>
      <c r="C38" s="4" t="s">
        <v>6</v>
      </c>
      <c r="D38" s="4" t="s">
        <v>6</v>
      </c>
      <c r="E38" s="4" t="s">
        <v>6</v>
      </c>
      <c r="F38" s="4" t="s">
        <v>6</v>
      </c>
      <c r="G38" s="7" t="s">
        <v>3</v>
      </c>
      <c r="H38" s="4" t="s">
        <v>6</v>
      </c>
      <c r="I38" s="4" t="s">
        <v>6</v>
      </c>
      <c r="J38" s="4" t="s">
        <v>6</v>
      </c>
      <c r="K38" s="4"/>
      <c r="L38" s="4" t="s">
        <v>6</v>
      </c>
      <c r="M38" s="4" t="s">
        <v>6</v>
      </c>
      <c r="N38" s="4" t="s">
        <v>6</v>
      </c>
      <c r="O38" s="4" t="s">
        <v>6</v>
      </c>
      <c r="P38" s="4" t="s">
        <v>6</v>
      </c>
      <c r="Q38" s="7" t="s">
        <v>3</v>
      </c>
      <c r="R38" t="s">
        <v>6</v>
      </c>
      <c r="S38" s="4"/>
      <c r="T38" s="4" t="s">
        <v>6</v>
      </c>
      <c r="U38" s="4" t="s">
        <v>6</v>
      </c>
      <c r="V38" s="4" t="s">
        <v>6</v>
      </c>
      <c r="W38" s="4" t="s">
        <v>6</v>
      </c>
      <c r="X38" s="10" t="s">
        <v>6</v>
      </c>
      <c r="Y38" s="7" t="s">
        <v>3</v>
      </c>
      <c r="Z38" s="4" t="s">
        <v>6</v>
      </c>
      <c r="AA38" s="4"/>
      <c r="AB38" s="4" t="s">
        <v>6</v>
      </c>
      <c r="AC38" s="4" t="s">
        <v>6</v>
      </c>
      <c r="AD38" s="4" t="s">
        <v>6</v>
      </c>
      <c r="AE38" s="4" t="s">
        <v>6</v>
      </c>
      <c r="AF38" s="4" t="s">
        <v>6</v>
      </c>
      <c r="AG38" s="7" t="s">
        <v>3</v>
      </c>
      <c r="AH38" s="4" t="s">
        <v>6</v>
      </c>
      <c r="AI38" s="4"/>
      <c r="AJ38" s="4" t="s">
        <v>54</v>
      </c>
      <c r="AK38" s="4" t="s">
        <v>6</v>
      </c>
      <c r="AL38" s="4" t="s">
        <v>6</v>
      </c>
      <c r="AM38" s="4" t="s">
        <v>6</v>
      </c>
      <c r="AN38" s="10" t="s">
        <v>6</v>
      </c>
      <c r="AO38" s="7" t="s">
        <v>3</v>
      </c>
      <c r="AP38" s="4" t="s">
        <v>6</v>
      </c>
      <c r="AQ38" s="4"/>
      <c r="AR38" s="4" t="s">
        <v>54</v>
      </c>
      <c r="AS38" s="4" t="s">
        <v>6</v>
      </c>
      <c r="AT38" s="4" t="s">
        <v>6</v>
      </c>
      <c r="AU38" s="4" t="s">
        <v>6</v>
      </c>
      <c r="AV38" s="10" t="s">
        <v>6</v>
      </c>
      <c r="AW38" s="7" t="s">
        <v>3</v>
      </c>
      <c r="AX38" s="4" t="s">
        <v>6</v>
      </c>
      <c r="AY38" s="4"/>
      <c r="AZ38" s="4" t="s">
        <v>6</v>
      </c>
      <c r="BA38" s="4" t="s">
        <v>6</v>
      </c>
      <c r="BB38" s="4" t="s">
        <v>6</v>
      </c>
      <c r="BC38" s="4" t="s">
        <v>6</v>
      </c>
      <c r="BD38" s="4" t="s">
        <v>6</v>
      </c>
      <c r="BE38" s="7" t="s">
        <v>3</v>
      </c>
      <c r="BF38" s="4" t="s">
        <v>6</v>
      </c>
      <c r="BG38" s="4"/>
      <c r="BH38" s="4">
        <v>9400</v>
      </c>
      <c r="BI38" s="4">
        <v>7000</v>
      </c>
      <c r="BJ38" s="4">
        <v>12000</v>
      </c>
      <c r="BK38" s="4">
        <v>9400</v>
      </c>
      <c r="BL38" s="10">
        <v>0.05347222222222222</v>
      </c>
      <c r="BM38" s="7" t="s">
        <v>3</v>
      </c>
      <c r="BN38">
        <f>RANK(BK38,$BK$3:$BK$38)</f>
        <v>26</v>
      </c>
      <c r="BO38" s="4"/>
      <c r="BP38" s="4">
        <v>14000</v>
      </c>
      <c r="BQ38" s="4">
        <v>10000</v>
      </c>
      <c r="BR38" s="4">
        <v>18000</v>
      </c>
      <c r="BS38" s="4">
        <v>14000</v>
      </c>
      <c r="BT38" s="10">
        <v>0.09722222222222222</v>
      </c>
      <c r="BU38" s="7" t="s">
        <v>3</v>
      </c>
      <c r="BV38">
        <f>RANK(BS38,$BS$3:$BS$38)</f>
        <v>24</v>
      </c>
      <c r="BW38" s="4"/>
      <c r="BX38" s="4">
        <v>22000</v>
      </c>
      <c r="BY38" s="4">
        <v>9400</v>
      </c>
      <c r="BZ38" s="4">
        <v>36000</v>
      </c>
      <c r="CA38" s="4">
        <v>24000</v>
      </c>
      <c r="CB38" s="10">
        <v>0.1111111111111111</v>
      </c>
      <c r="CC38" s="7" t="s">
        <v>3</v>
      </c>
      <c r="CD38">
        <f>RANK(CA38,$CA$3:$CA$38)</f>
        <v>18</v>
      </c>
      <c r="CE38" s="4"/>
      <c r="CF38" s="4" t="s">
        <v>6</v>
      </c>
      <c r="CG38" s="4" t="s">
        <v>6</v>
      </c>
      <c r="CH38" s="4" t="s">
        <v>6</v>
      </c>
      <c r="CI38" s="4" t="s">
        <v>6</v>
      </c>
      <c r="CJ38" s="4" t="s">
        <v>6</v>
      </c>
      <c r="CK38" s="7" t="s">
        <v>3</v>
      </c>
      <c r="CM38" s="4"/>
      <c r="CN38" s="4" t="s">
        <v>6</v>
      </c>
      <c r="CO38" s="4" t="s">
        <v>6</v>
      </c>
      <c r="CP38" s="4" t="s">
        <v>6</v>
      </c>
      <c r="CQ38" s="4" t="s">
        <v>6</v>
      </c>
      <c r="CR38" s="4" t="s">
        <v>6</v>
      </c>
      <c r="CS38" s="7" t="s">
        <v>3</v>
      </c>
      <c r="CU38" s="4"/>
      <c r="CV38" s="4" t="s">
        <v>6</v>
      </c>
      <c r="CW38" s="4" t="s">
        <v>6</v>
      </c>
      <c r="CX38" s="4" t="s">
        <v>6</v>
      </c>
      <c r="CY38" s="4" t="s">
        <v>6</v>
      </c>
      <c r="CZ38" s="4" t="s">
        <v>6</v>
      </c>
      <c r="DA38" s="7" t="s">
        <v>3</v>
      </c>
      <c r="DC38" s="4"/>
      <c r="DD38" s="4" t="s">
        <v>6</v>
      </c>
      <c r="DE38" s="4" t="s">
        <v>6</v>
      </c>
      <c r="DF38" s="4" t="s">
        <v>6</v>
      </c>
      <c r="DG38" s="4" t="s">
        <v>6</v>
      </c>
      <c r="DH38" s="4" t="s">
        <v>6</v>
      </c>
      <c r="DI38" s="7" t="s">
        <v>3</v>
      </c>
      <c r="DL38" s="4" t="s">
        <v>6</v>
      </c>
      <c r="DM38" s="4" t="s">
        <v>6</v>
      </c>
      <c r="DN38" s="4" t="s">
        <v>6</v>
      </c>
      <c r="DO38" s="4" t="s">
        <v>6</v>
      </c>
      <c r="DP38" s="4" t="s">
        <v>6</v>
      </c>
      <c r="DQ38" s="7" t="s">
        <v>3</v>
      </c>
      <c r="DT38" s="4" t="s">
        <v>6</v>
      </c>
      <c r="DU38" s="4" t="s">
        <v>6</v>
      </c>
      <c r="DV38" s="4" t="s">
        <v>6</v>
      </c>
      <c r="DW38" s="4" t="s">
        <v>6</v>
      </c>
      <c r="DX38" s="4" t="s">
        <v>6</v>
      </c>
      <c r="DY38" t="s">
        <v>3</v>
      </c>
      <c r="DZ38" s="3"/>
      <c r="EA38" s="4"/>
    </row>
    <row r="39" spans="1:113" ht="15">
      <c r="A39" s="8" t="s">
        <v>35</v>
      </c>
      <c r="B39" s="4" t="s">
        <v>6</v>
      </c>
      <c r="C39" s="4" t="s">
        <v>6</v>
      </c>
      <c r="D39" s="4" t="s">
        <v>6</v>
      </c>
      <c r="E39" s="4" t="s">
        <v>6</v>
      </c>
      <c r="F39" s="4" t="s">
        <v>6</v>
      </c>
      <c r="G39" s="7" t="s">
        <v>3</v>
      </c>
      <c r="H39" s="4" t="s">
        <v>6</v>
      </c>
      <c r="I39" s="4" t="s">
        <v>6</v>
      </c>
      <c r="J39" s="4" t="s">
        <v>6</v>
      </c>
      <c r="L39" s="4" t="s">
        <v>6</v>
      </c>
      <c r="M39" s="4" t="s">
        <v>6</v>
      </c>
      <c r="N39" s="4" t="s">
        <v>6</v>
      </c>
      <c r="O39" s="4" t="s">
        <v>6</v>
      </c>
      <c r="P39" s="4" t="s">
        <v>6</v>
      </c>
      <c r="Q39" s="7" t="s">
        <v>3</v>
      </c>
      <c r="R39" t="s">
        <v>6</v>
      </c>
      <c r="T39" s="4" t="s">
        <v>6</v>
      </c>
      <c r="U39" s="4" t="s">
        <v>6</v>
      </c>
      <c r="V39" s="4" t="s">
        <v>6</v>
      </c>
      <c r="W39" s="4" t="s">
        <v>6</v>
      </c>
      <c r="X39" s="10" t="s">
        <v>6</v>
      </c>
      <c r="Y39" s="7" t="s">
        <v>3</v>
      </c>
      <c r="Z39" s="4" t="s">
        <v>6</v>
      </c>
      <c r="AB39" s="4" t="s">
        <v>6</v>
      </c>
      <c r="AC39" s="4" t="s">
        <v>6</v>
      </c>
      <c r="AD39" s="4" t="s">
        <v>6</v>
      </c>
      <c r="AE39" s="4" t="s">
        <v>6</v>
      </c>
      <c r="AF39" s="4" t="s">
        <v>6</v>
      </c>
      <c r="AG39" s="7" t="s">
        <v>3</v>
      </c>
      <c r="AH39" s="4" t="s">
        <v>6</v>
      </c>
      <c r="AJ39" s="4" t="s">
        <v>54</v>
      </c>
      <c r="AK39" s="4" t="s">
        <v>6</v>
      </c>
      <c r="AL39" s="4" t="s">
        <v>6</v>
      </c>
      <c r="AM39" s="4" t="s">
        <v>6</v>
      </c>
      <c r="AN39" s="10" t="s">
        <v>6</v>
      </c>
      <c r="AO39" s="7" t="s">
        <v>3</v>
      </c>
      <c r="AP39" s="4" t="s">
        <v>6</v>
      </c>
      <c r="AR39" s="4" t="s">
        <v>54</v>
      </c>
      <c r="AS39" s="4" t="s">
        <v>6</v>
      </c>
      <c r="AT39" s="4" t="s">
        <v>6</v>
      </c>
      <c r="AU39" s="4" t="s">
        <v>6</v>
      </c>
      <c r="AV39" s="10" t="s">
        <v>6</v>
      </c>
      <c r="AW39" s="7" t="s">
        <v>3</v>
      </c>
      <c r="AX39" s="4" t="s">
        <v>6</v>
      </c>
      <c r="AZ39" s="4" t="s">
        <v>6</v>
      </c>
      <c r="BA39" s="4" t="s">
        <v>6</v>
      </c>
      <c r="BB39" s="4" t="s">
        <v>6</v>
      </c>
      <c r="BC39" s="4" t="s">
        <v>6</v>
      </c>
      <c r="BD39" s="4" t="s">
        <v>6</v>
      </c>
      <c r="BE39" s="7" t="s">
        <v>3</v>
      </c>
      <c r="BF39" s="4" t="s">
        <v>6</v>
      </c>
      <c r="BH39" s="4" t="s">
        <v>6</v>
      </c>
      <c r="BI39" s="4" t="s">
        <v>6</v>
      </c>
      <c r="BJ39" s="4" t="s">
        <v>6</v>
      </c>
      <c r="BK39" s="4" t="s">
        <v>6</v>
      </c>
      <c r="BL39" s="4" t="s">
        <v>6</v>
      </c>
      <c r="BM39" s="7" t="s">
        <v>3</v>
      </c>
      <c r="BN39" s="4" t="s">
        <v>6</v>
      </c>
      <c r="BP39" s="4" t="s">
        <v>54</v>
      </c>
      <c r="BQ39" s="4" t="s">
        <v>54</v>
      </c>
      <c r="BR39" s="4" t="s">
        <v>54</v>
      </c>
      <c r="BS39" s="4" t="s">
        <v>54</v>
      </c>
      <c r="BT39" s="4" t="s">
        <v>54</v>
      </c>
      <c r="BU39" s="7" t="s">
        <v>3</v>
      </c>
      <c r="BV39" s="4" t="s">
        <v>6</v>
      </c>
      <c r="BX39" s="4" t="s">
        <v>6</v>
      </c>
      <c r="BY39" s="4" t="s">
        <v>6</v>
      </c>
      <c r="BZ39" s="4" t="s">
        <v>6</v>
      </c>
      <c r="CA39" s="4" t="s">
        <v>6</v>
      </c>
      <c r="CB39" s="4" t="s">
        <v>6</v>
      </c>
      <c r="CC39" s="7" t="s">
        <v>3</v>
      </c>
      <c r="CF39" s="4" t="s">
        <v>6</v>
      </c>
      <c r="CG39" s="4" t="s">
        <v>6</v>
      </c>
      <c r="CH39" s="4" t="s">
        <v>6</v>
      </c>
      <c r="CI39" s="4" t="s">
        <v>6</v>
      </c>
      <c r="CJ39" s="4" t="s">
        <v>6</v>
      </c>
      <c r="CK39" s="7" t="s">
        <v>3</v>
      </c>
      <c r="CN39" s="4" t="s">
        <v>6</v>
      </c>
      <c r="CO39" s="4" t="s">
        <v>6</v>
      </c>
      <c r="CP39" s="4" t="s">
        <v>6</v>
      </c>
      <c r="CQ39" s="4" t="s">
        <v>6</v>
      </c>
      <c r="CR39" s="4" t="s">
        <v>6</v>
      </c>
      <c r="CS39" s="7" t="s">
        <v>3</v>
      </c>
      <c r="CV39" s="4" t="s">
        <v>6</v>
      </c>
      <c r="CW39" s="4" t="s">
        <v>6</v>
      </c>
      <c r="CX39" s="4" t="s">
        <v>6</v>
      </c>
      <c r="CY39" s="4" t="s">
        <v>6</v>
      </c>
      <c r="CZ39" s="4" t="s">
        <v>6</v>
      </c>
      <c r="DA39" s="7" t="s">
        <v>3</v>
      </c>
      <c r="DD39" s="4" t="s">
        <v>6</v>
      </c>
      <c r="DE39" s="4" t="s">
        <v>6</v>
      </c>
      <c r="DF39" s="4" t="s">
        <v>6</v>
      </c>
      <c r="DG39" s="4" t="s">
        <v>6</v>
      </c>
      <c r="DH39" s="4" t="s">
        <v>6</v>
      </c>
      <c r="DI39" s="7" t="s">
        <v>3</v>
      </c>
    </row>
    <row r="40" spans="1:113" ht="15">
      <c r="A40" s="8" t="s">
        <v>44</v>
      </c>
      <c r="B40" s="4" t="s">
        <v>6</v>
      </c>
      <c r="C40" s="4" t="s">
        <v>6</v>
      </c>
      <c r="D40" s="4" t="s">
        <v>6</v>
      </c>
      <c r="E40" s="4" t="s">
        <v>6</v>
      </c>
      <c r="F40" s="4" t="s">
        <v>6</v>
      </c>
      <c r="G40" s="7" t="s">
        <v>3</v>
      </c>
      <c r="H40" s="4" t="s">
        <v>6</v>
      </c>
      <c r="I40" s="4" t="s">
        <v>6</v>
      </c>
      <c r="J40" s="4" t="s">
        <v>6</v>
      </c>
      <c r="L40" s="4" t="s">
        <v>6</v>
      </c>
      <c r="M40" s="4" t="s">
        <v>6</v>
      </c>
      <c r="N40" s="4" t="s">
        <v>6</v>
      </c>
      <c r="O40" s="4" t="s">
        <v>6</v>
      </c>
      <c r="P40" s="4" t="s">
        <v>6</v>
      </c>
      <c r="Q40" s="7" t="s">
        <v>3</v>
      </c>
      <c r="R40" t="s">
        <v>6</v>
      </c>
      <c r="T40" s="4" t="s">
        <v>6</v>
      </c>
      <c r="U40" s="4" t="s">
        <v>6</v>
      </c>
      <c r="V40" s="4" t="s">
        <v>6</v>
      </c>
      <c r="W40" s="4" t="s">
        <v>6</v>
      </c>
      <c r="X40" s="10" t="s">
        <v>6</v>
      </c>
      <c r="Y40" s="7" t="s">
        <v>3</v>
      </c>
      <c r="Z40" s="4" t="s">
        <v>6</v>
      </c>
      <c r="AB40" s="4" t="s">
        <v>6</v>
      </c>
      <c r="AC40" s="4" t="s">
        <v>6</v>
      </c>
      <c r="AD40" s="4" t="s">
        <v>6</v>
      </c>
      <c r="AE40" s="4" t="s">
        <v>6</v>
      </c>
      <c r="AF40" s="4" t="s">
        <v>6</v>
      </c>
      <c r="AG40" s="7" t="s">
        <v>3</v>
      </c>
      <c r="AH40" s="4" t="s">
        <v>6</v>
      </c>
      <c r="AJ40" s="4" t="s">
        <v>54</v>
      </c>
      <c r="AK40" s="4" t="s">
        <v>6</v>
      </c>
      <c r="AL40" s="4" t="s">
        <v>6</v>
      </c>
      <c r="AM40" s="4" t="s">
        <v>6</v>
      </c>
      <c r="AN40" s="10" t="s">
        <v>6</v>
      </c>
      <c r="AO40" s="7" t="s">
        <v>3</v>
      </c>
      <c r="AP40" s="4" t="s">
        <v>6</v>
      </c>
      <c r="AR40" s="4" t="s">
        <v>54</v>
      </c>
      <c r="AS40" s="4" t="s">
        <v>6</v>
      </c>
      <c r="AT40" s="4" t="s">
        <v>6</v>
      </c>
      <c r="AU40" s="4" t="s">
        <v>6</v>
      </c>
      <c r="AV40" s="10" t="s">
        <v>6</v>
      </c>
      <c r="AW40" s="7" t="s">
        <v>3</v>
      </c>
      <c r="AX40" s="4" t="s">
        <v>6</v>
      </c>
      <c r="AZ40" s="4" t="s">
        <v>6</v>
      </c>
      <c r="BA40" s="4" t="s">
        <v>6</v>
      </c>
      <c r="BB40" s="4" t="s">
        <v>6</v>
      </c>
      <c r="BC40" s="4" t="s">
        <v>6</v>
      </c>
      <c r="BD40" s="4" t="s">
        <v>6</v>
      </c>
      <c r="BE40" s="7" t="s">
        <v>3</v>
      </c>
      <c r="BF40" s="4" t="s">
        <v>6</v>
      </c>
      <c r="BH40" s="4" t="s">
        <v>6</v>
      </c>
      <c r="BI40" s="4" t="s">
        <v>6</v>
      </c>
      <c r="BJ40" s="4" t="s">
        <v>6</v>
      </c>
      <c r="BK40" s="4" t="s">
        <v>6</v>
      </c>
      <c r="BL40" s="4" t="s">
        <v>6</v>
      </c>
      <c r="BM40" s="7" t="s">
        <v>3</v>
      </c>
      <c r="BN40" s="4" t="s">
        <v>6</v>
      </c>
      <c r="BP40" s="4" t="s">
        <v>54</v>
      </c>
      <c r="BQ40" s="4" t="s">
        <v>54</v>
      </c>
      <c r="BR40" s="4" t="s">
        <v>54</v>
      </c>
      <c r="BS40" s="4" t="s">
        <v>54</v>
      </c>
      <c r="BT40" s="4" t="s">
        <v>54</v>
      </c>
      <c r="BU40" s="7" t="s">
        <v>3</v>
      </c>
      <c r="BV40" s="4" t="s">
        <v>6</v>
      </c>
      <c r="BX40" s="4" t="s">
        <v>6</v>
      </c>
      <c r="BY40" s="4" t="s">
        <v>6</v>
      </c>
      <c r="BZ40" s="4" t="s">
        <v>6</v>
      </c>
      <c r="CA40" s="4" t="s">
        <v>6</v>
      </c>
      <c r="CB40" s="4" t="s">
        <v>6</v>
      </c>
      <c r="CC40" s="7" t="s">
        <v>3</v>
      </c>
      <c r="CF40" s="4" t="s">
        <v>6</v>
      </c>
      <c r="CG40" s="4" t="s">
        <v>6</v>
      </c>
      <c r="CH40" s="4" t="s">
        <v>6</v>
      </c>
      <c r="CI40" s="4" t="s">
        <v>6</v>
      </c>
      <c r="CJ40" s="4" t="s">
        <v>6</v>
      </c>
      <c r="CK40" s="7" t="s">
        <v>3</v>
      </c>
      <c r="CN40" s="4"/>
      <c r="CO40" s="4"/>
      <c r="CP40" s="4"/>
      <c r="CQ40" s="4"/>
      <c r="CR40" s="4"/>
      <c r="CS40" s="7"/>
      <c r="CV40" s="4"/>
      <c r="CW40" s="4"/>
      <c r="CX40" s="4"/>
      <c r="CY40" s="4"/>
      <c r="CZ40" s="4"/>
      <c r="DA40" s="7"/>
      <c r="DD40" s="4"/>
      <c r="DE40" s="4"/>
      <c r="DF40" s="4"/>
      <c r="DG40" s="4"/>
      <c r="DH40" s="4"/>
      <c r="DI40" s="7"/>
    </row>
    <row r="41" spans="1:113" ht="15">
      <c r="A41" s="8" t="s">
        <v>69</v>
      </c>
      <c r="B41" s="4" t="s">
        <v>6</v>
      </c>
      <c r="C41" s="4" t="s">
        <v>6</v>
      </c>
      <c r="D41" s="4" t="s">
        <v>6</v>
      </c>
      <c r="E41" s="4" t="s">
        <v>6</v>
      </c>
      <c r="F41" s="4" t="s">
        <v>6</v>
      </c>
      <c r="G41" s="7" t="s">
        <v>3</v>
      </c>
      <c r="H41" s="4" t="s">
        <v>6</v>
      </c>
      <c r="I41" s="4" t="s">
        <v>6</v>
      </c>
      <c r="J41" s="4" t="s">
        <v>6</v>
      </c>
      <c r="L41" s="4" t="s">
        <v>6</v>
      </c>
      <c r="M41" s="4" t="s">
        <v>6</v>
      </c>
      <c r="N41" s="4" t="s">
        <v>6</v>
      </c>
      <c r="O41" s="4" t="s">
        <v>6</v>
      </c>
      <c r="P41" s="4" t="s">
        <v>6</v>
      </c>
      <c r="Q41" s="7" t="s">
        <v>3</v>
      </c>
      <c r="R41" t="s">
        <v>6</v>
      </c>
      <c r="T41" s="4" t="s">
        <v>6</v>
      </c>
      <c r="U41" s="4" t="s">
        <v>6</v>
      </c>
      <c r="V41" s="4" t="s">
        <v>6</v>
      </c>
      <c r="W41" s="4" t="s">
        <v>6</v>
      </c>
      <c r="X41" s="10" t="s">
        <v>6</v>
      </c>
      <c r="Y41" s="7" t="s">
        <v>3</v>
      </c>
      <c r="Z41" s="4" t="s">
        <v>6</v>
      </c>
      <c r="AB41" s="4" t="s">
        <v>6</v>
      </c>
      <c r="AC41" s="4" t="s">
        <v>6</v>
      </c>
      <c r="AD41" s="4" t="s">
        <v>6</v>
      </c>
      <c r="AE41" s="4" t="s">
        <v>6</v>
      </c>
      <c r="AF41" s="4" t="s">
        <v>6</v>
      </c>
      <c r="AG41" s="7" t="s">
        <v>3</v>
      </c>
      <c r="AH41" s="4" t="s">
        <v>6</v>
      </c>
      <c r="AJ41" s="4" t="s">
        <v>54</v>
      </c>
      <c r="AK41" s="4" t="s">
        <v>6</v>
      </c>
      <c r="AL41" s="4" t="s">
        <v>6</v>
      </c>
      <c r="AM41" s="4" t="s">
        <v>6</v>
      </c>
      <c r="AN41" s="10" t="s">
        <v>6</v>
      </c>
      <c r="AO41" s="7" t="s">
        <v>3</v>
      </c>
      <c r="AP41" s="4" t="s">
        <v>6</v>
      </c>
      <c r="AR41" s="4"/>
      <c r="AS41" s="4"/>
      <c r="AT41" s="4"/>
      <c r="AU41" s="4"/>
      <c r="AV41" s="10"/>
      <c r="AW41" s="7"/>
      <c r="AX41" s="4"/>
      <c r="AZ41" s="4"/>
      <c r="BA41" s="4"/>
      <c r="BB41" s="4"/>
      <c r="BC41" s="4"/>
      <c r="BD41" s="4"/>
      <c r="BE41" s="7"/>
      <c r="BF41" s="4"/>
      <c r="BH41" s="4"/>
      <c r="BI41" s="4"/>
      <c r="BJ41" s="4"/>
      <c r="BK41" s="4"/>
      <c r="BL41" s="4"/>
      <c r="BM41" s="7"/>
      <c r="BN41" s="4"/>
      <c r="BP41" s="4"/>
      <c r="BQ41" s="4"/>
      <c r="BR41" s="4"/>
      <c r="BS41" s="4"/>
      <c r="BT41" s="4"/>
      <c r="BU41" s="7"/>
      <c r="BV41" s="4"/>
      <c r="BX41" s="4"/>
      <c r="BY41" s="4"/>
      <c r="BZ41" s="4"/>
      <c r="CA41" s="4"/>
      <c r="CB41" s="4"/>
      <c r="CC41" s="7"/>
      <c r="CF41" s="4"/>
      <c r="CG41" s="4"/>
      <c r="CH41" s="4"/>
      <c r="CI41" s="4"/>
      <c r="CJ41" s="4"/>
      <c r="CK41" s="7"/>
      <c r="CN41" s="4"/>
      <c r="CO41" s="4"/>
      <c r="CP41" s="4"/>
      <c r="CQ41" s="4"/>
      <c r="CR41" s="4"/>
      <c r="CS41" s="7"/>
      <c r="CV41" s="4"/>
      <c r="CW41" s="4"/>
      <c r="CX41" s="4"/>
      <c r="CY41" s="4"/>
      <c r="CZ41" s="4"/>
      <c r="DA41" s="7"/>
      <c r="DD41" s="4"/>
      <c r="DE41" s="4"/>
      <c r="DF41" s="4"/>
      <c r="DG41" s="4"/>
      <c r="DH41" s="4"/>
      <c r="DI41" s="7"/>
    </row>
    <row r="42" spans="1:81" ht="15">
      <c r="A42" s="8" t="s">
        <v>49</v>
      </c>
      <c r="B42" s="4" t="s">
        <v>6</v>
      </c>
      <c r="C42" s="4" t="s">
        <v>6</v>
      </c>
      <c r="D42" s="4" t="s">
        <v>6</v>
      </c>
      <c r="E42" s="4" t="s">
        <v>6</v>
      </c>
      <c r="F42" s="4" t="s">
        <v>6</v>
      </c>
      <c r="G42" s="7" t="s">
        <v>3</v>
      </c>
      <c r="H42" s="4" t="s">
        <v>6</v>
      </c>
      <c r="I42" s="4" t="s">
        <v>6</v>
      </c>
      <c r="J42" s="4" t="s">
        <v>6</v>
      </c>
      <c r="L42" s="4" t="s">
        <v>6</v>
      </c>
      <c r="M42" s="4" t="s">
        <v>6</v>
      </c>
      <c r="N42" s="4" t="s">
        <v>6</v>
      </c>
      <c r="O42" s="4" t="s">
        <v>6</v>
      </c>
      <c r="P42" s="4" t="s">
        <v>6</v>
      </c>
      <c r="Q42" s="7" t="s">
        <v>3</v>
      </c>
      <c r="R42" t="s">
        <v>6</v>
      </c>
      <c r="T42" s="4" t="s">
        <v>6</v>
      </c>
      <c r="U42" s="4" t="s">
        <v>6</v>
      </c>
      <c r="V42" s="4" t="s">
        <v>6</v>
      </c>
      <c r="W42" s="4" t="s">
        <v>6</v>
      </c>
      <c r="X42" s="10" t="s">
        <v>6</v>
      </c>
      <c r="Y42" s="7" t="s">
        <v>3</v>
      </c>
      <c r="Z42" s="4" t="s">
        <v>6</v>
      </c>
      <c r="AB42" s="4" t="s">
        <v>6</v>
      </c>
      <c r="AC42" s="4" t="s">
        <v>6</v>
      </c>
      <c r="AD42" s="4" t="s">
        <v>6</v>
      </c>
      <c r="AE42" s="4" t="s">
        <v>6</v>
      </c>
      <c r="AF42" s="4" t="s">
        <v>6</v>
      </c>
      <c r="AG42" s="7" t="s">
        <v>3</v>
      </c>
      <c r="AH42" s="4" t="s">
        <v>6</v>
      </c>
      <c r="AJ42" s="4" t="s">
        <v>54</v>
      </c>
      <c r="AK42" s="4" t="s">
        <v>6</v>
      </c>
      <c r="AL42" s="4" t="s">
        <v>6</v>
      </c>
      <c r="AM42" s="4" t="s">
        <v>6</v>
      </c>
      <c r="AN42" s="10" t="s">
        <v>6</v>
      </c>
      <c r="AO42" s="7" t="s">
        <v>3</v>
      </c>
      <c r="AP42" s="4" t="s">
        <v>6</v>
      </c>
      <c r="AR42" s="4" t="s">
        <v>54</v>
      </c>
      <c r="AS42" s="4" t="s">
        <v>6</v>
      </c>
      <c r="AT42" s="4" t="s">
        <v>6</v>
      </c>
      <c r="AU42" s="4" t="s">
        <v>6</v>
      </c>
      <c r="AV42" s="10" t="s">
        <v>6</v>
      </c>
      <c r="AW42" s="7" t="s">
        <v>3</v>
      </c>
      <c r="AX42" s="4" t="s">
        <v>6</v>
      </c>
      <c r="AZ42" s="4" t="s">
        <v>6</v>
      </c>
      <c r="BA42" s="4" t="s">
        <v>6</v>
      </c>
      <c r="BB42" s="4" t="s">
        <v>6</v>
      </c>
      <c r="BC42" s="4" t="s">
        <v>6</v>
      </c>
      <c r="BD42" s="4" t="s">
        <v>6</v>
      </c>
      <c r="BE42" s="7" t="s">
        <v>3</v>
      </c>
      <c r="BF42" s="4" t="s">
        <v>6</v>
      </c>
      <c r="BH42" s="4" t="s">
        <v>6</v>
      </c>
      <c r="BI42" s="4" t="s">
        <v>6</v>
      </c>
      <c r="BJ42" s="4" t="s">
        <v>6</v>
      </c>
      <c r="BK42" s="4" t="s">
        <v>6</v>
      </c>
      <c r="BL42" s="4" t="s">
        <v>6</v>
      </c>
      <c r="BM42" s="7" t="s">
        <v>3</v>
      </c>
      <c r="BN42" s="4" t="s">
        <v>6</v>
      </c>
      <c r="BP42" s="4" t="s">
        <v>54</v>
      </c>
      <c r="BQ42" s="4" t="s">
        <v>54</v>
      </c>
      <c r="BR42" s="4" t="s">
        <v>54</v>
      </c>
      <c r="BS42" s="4" t="s">
        <v>54</v>
      </c>
      <c r="BT42" s="4" t="s">
        <v>54</v>
      </c>
      <c r="BU42" s="7" t="s">
        <v>3</v>
      </c>
      <c r="BV42" s="4" t="s">
        <v>6</v>
      </c>
      <c r="BX42" s="4" t="s">
        <v>6</v>
      </c>
      <c r="BY42" s="4" t="s">
        <v>6</v>
      </c>
      <c r="BZ42" s="4" t="s">
        <v>6</v>
      </c>
      <c r="CA42" s="4" t="s">
        <v>6</v>
      </c>
      <c r="CB42" s="4" t="s">
        <v>6</v>
      </c>
      <c r="CC42" s="7" t="s">
        <v>3</v>
      </c>
    </row>
    <row r="43" spans="1:81" ht="15">
      <c r="A43" s="8" t="s">
        <v>50</v>
      </c>
      <c r="B43" s="4" t="s">
        <v>6</v>
      </c>
      <c r="C43" s="4" t="s">
        <v>6</v>
      </c>
      <c r="D43" s="4" t="s">
        <v>6</v>
      </c>
      <c r="E43" s="4" t="s">
        <v>6</v>
      </c>
      <c r="F43" s="4" t="s">
        <v>6</v>
      </c>
      <c r="G43" s="7" t="s">
        <v>3</v>
      </c>
      <c r="H43" s="4" t="s">
        <v>6</v>
      </c>
      <c r="I43" s="4" t="s">
        <v>6</v>
      </c>
      <c r="J43" s="4" t="s">
        <v>6</v>
      </c>
      <c r="L43" s="4" t="s">
        <v>6</v>
      </c>
      <c r="M43" s="4" t="s">
        <v>6</v>
      </c>
      <c r="N43" s="4" t="s">
        <v>6</v>
      </c>
      <c r="O43" s="4" t="s">
        <v>6</v>
      </c>
      <c r="P43" s="4" t="s">
        <v>6</v>
      </c>
      <c r="Q43" s="7" t="s">
        <v>3</v>
      </c>
      <c r="R43" t="s">
        <v>6</v>
      </c>
      <c r="T43" s="4" t="s">
        <v>6</v>
      </c>
      <c r="U43" s="4" t="s">
        <v>6</v>
      </c>
      <c r="V43" s="4" t="s">
        <v>6</v>
      </c>
      <c r="W43" s="4" t="s">
        <v>6</v>
      </c>
      <c r="X43" s="10" t="s">
        <v>6</v>
      </c>
      <c r="Y43" s="7" t="s">
        <v>3</v>
      </c>
      <c r="Z43" s="4" t="s">
        <v>6</v>
      </c>
      <c r="AB43" s="4" t="s">
        <v>6</v>
      </c>
      <c r="AC43" s="4" t="s">
        <v>6</v>
      </c>
      <c r="AD43" s="4" t="s">
        <v>6</v>
      </c>
      <c r="AE43" s="4" t="s">
        <v>6</v>
      </c>
      <c r="AF43" s="4" t="s">
        <v>6</v>
      </c>
      <c r="AG43" s="7" t="s">
        <v>3</v>
      </c>
      <c r="AH43" s="4" t="s">
        <v>6</v>
      </c>
      <c r="AJ43" s="4" t="s">
        <v>54</v>
      </c>
      <c r="AK43" s="4" t="s">
        <v>6</v>
      </c>
      <c r="AL43" s="4" t="s">
        <v>6</v>
      </c>
      <c r="AM43" s="4" t="s">
        <v>6</v>
      </c>
      <c r="AN43" s="10" t="s">
        <v>6</v>
      </c>
      <c r="AO43" s="7" t="s">
        <v>3</v>
      </c>
      <c r="AP43" s="4" t="s">
        <v>6</v>
      </c>
      <c r="AR43" s="4" t="s">
        <v>54</v>
      </c>
      <c r="AS43" s="4" t="s">
        <v>6</v>
      </c>
      <c r="AT43" s="4" t="s">
        <v>6</v>
      </c>
      <c r="AU43" s="4" t="s">
        <v>6</v>
      </c>
      <c r="AV43" s="10" t="s">
        <v>6</v>
      </c>
      <c r="AW43" s="7" t="s">
        <v>3</v>
      </c>
      <c r="AX43" s="4" t="s">
        <v>6</v>
      </c>
      <c r="AZ43" s="4" t="s">
        <v>6</v>
      </c>
      <c r="BA43" s="4" t="s">
        <v>6</v>
      </c>
      <c r="BB43" s="4" t="s">
        <v>6</v>
      </c>
      <c r="BC43" s="4" t="s">
        <v>6</v>
      </c>
      <c r="BD43" s="4" t="s">
        <v>6</v>
      </c>
      <c r="BE43" s="7" t="s">
        <v>3</v>
      </c>
      <c r="BF43" s="4" t="s">
        <v>6</v>
      </c>
      <c r="BH43" s="4" t="s">
        <v>6</v>
      </c>
      <c r="BI43" s="4" t="s">
        <v>6</v>
      </c>
      <c r="BJ43" s="4" t="s">
        <v>6</v>
      </c>
      <c r="BK43" s="4" t="s">
        <v>6</v>
      </c>
      <c r="BL43" s="4" t="s">
        <v>6</v>
      </c>
      <c r="BM43" s="7" t="s">
        <v>3</v>
      </c>
      <c r="BN43" s="4" t="s">
        <v>6</v>
      </c>
      <c r="BP43" s="4" t="s">
        <v>54</v>
      </c>
      <c r="BQ43" s="4" t="s">
        <v>54</v>
      </c>
      <c r="BR43" s="4" t="s">
        <v>54</v>
      </c>
      <c r="BS43" s="4" t="s">
        <v>54</v>
      </c>
      <c r="BT43" s="4" t="s">
        <v>54</v>
      </c>
      <c r="BU43" s="7" t="s">
        <v>3</v>
      </c>
      <c r="BV43" s="4" t="s">
        <v>6</v>
      </c>
      <c r="BX43" s="4" t="s">
        <v>6</v>
      </c>
      <c r="BY43" s="4" t="s">
        <v>6</v>
      </c>
      <c r="BZ43" s="4" t="s">
        <v>6</v>
      </c>
      <c r="CA43" s="4" t="s">
        <v>6</v>
      </c>
      <c r="CB43" s="4" t="s">
        <v>6</v>
      </c>
      <c r="CC43" s="7" t="s">
        <v>3</v>
      </c>
    </row>
    <row r="44" spans="1:131" ht="15">
      <c r="A44" s="8" t="s">
        <v>23</v>
      </c>
      <c r="B44" s="4" t="s">
        <v>6</v>
      </c>
      <c r="C44" s="4" t="s">
        <v>6</v>
      </c>
      <c r="D44" s="4" t="s">
        <v>6</v>
      </c>
      <c r="E44" s="4" t="s">
        <v>6</v>
      </c>
      <c r="F44" s="4" t="s">
        <v>6</v>
      </c>
      <c r="G44" s="7" t="s">
        <v>3</v>
      </c>
      <c r="H44" s="4" t="s">
        <v>6</v>
      </c>
      <c r="I44" s="4" t="s">
        <v>6</v>
      </c>
      <c r="J44" s="4" t="s">
        <v>6</v>
      </c>
      <c r="L44" s="4" t="s">
        <v>6</v>
      </c>
      <c r="M44" s="4" t="s">
        <v>6</v>
      </c>
      <c r="N44" s="4" t="s">
        <v>6</v>
      </c>
      <c r="O44" s="4" t="s">
        <v>6</v>
      </c>
      <c r="P44" s="4" t="s">
        <v>6</v>
      </c>
      <c r="Q44" s="7" t="s">
        <v>3</v>
      </c>
      <c r="R44" t="s">
        <v>6</v>
      </c>
      <c r="T44" s="4" t="s">
        <v>6</v>
      </c>
      <c r="U44" s="4" t="s">
        <v>6</v>
      </c>
      <c r="V44" s="4" t="s">
        <v>6</v>
      </c>
      <c r="W44" s="4" t="s">
        <v>6</v>
      </c>
      <c r="X44" s="10" t="s">
        <v>6</v>
      </c>
      <c r="Y44" s="7" t="s">
        <v>3</v>
      </c>
      <c r="Z44" s="4" t="s">
        <v>6</v>
      </c>
      <c r="AB44" s="4" t="s">
        <v>6</v>
      </c>
      <c r="AC44" s="4" t="s">
        <v>6</v>
      </c>
      <c r="AD44" s="4" t="s">
        <v>6</v>
      </c>
      <c r="AE44" s="4" t="s">
        <v>6</v>
      </c>
      <c r="AF44" s="4" t="s">
        <v>6</v>
      </c>
      <c r="AG44" s="7" t="s">
        <v>3</v>
      </c>
      <c r="AH44" s="4" t="s">
        <v>6</v>
      </c>
      <c r="AJ44" s="4" t="s">
        <v>54</v>
      </c>
      <c r="AK44" s="4" t="s">
        <v>6</v>
      </c>
      <c r="AL44" s="4" t="s">
        <v>6</v>
      </c>
      <c r="AM44" s="4" t="s">
        <v>6</v>
      </c>
      <c r="AN44" s="10" t="s">
        <v>6</v>
      </c>
      <c r="AO44" s="7" t="s">
        <v>3</v>
      </c>
      <c r="AP44" s="4" t="s">
        <v>6</v>
      </c>
      <c r="AR44" s="4" t="s">
        <v>54</v>
      </c>
      <c r="AS44" s="4" t="s">
        <v>6</v>
      </c>
      <c r="AT44" s="4" t="s">
        <v>6</v>
      </c>
      <c r="AU44" s="4" t="s">
        <v>6</v>
      </c>
      <c r="AV44" s="10" t="s">
        <v>6</v>
      </c>
      <c r="AW44" s="7" t="s">
        <v>3</v>
      </c>
      <c r="AX44" s="4" t="s">
        <v>6</v>
      </c>
      <c r="AZ44" s="4" t="s">
        <v>6</v>
      </c>
      <c r="BA44" s="4" t="s">
        <v>6</v>
      </c>
      <c r="BB44" s="4" t="s">
        <v>6</v>
      </c>
      <c r="BC44" s="4" t="s">
        <v>6</v>
      </c>
      <c r="BD44" s="4" t="s">
        <v>6</v>
      </c>
      <c r="BE44" s="7" t="s">
        <v>3</v>
      </c>
      <c r="BF44" s="4" t="s">
        <v>6</v>
      </c>
      <c r="BH44" s="4" t="s">
        <v>6</v>
      </c>
      <c r="BI44" s="4" t="s">
        <v>6</v>
      </c>
      <c r="BJ44" s="4" t="s">
        <v>6</v>
      </c>
      <c r="BK44" s="4" t="s">
        <v>6</v>
      </c>
      <c r="BL44" s="4" t="s">
        <v>6</v>
      </c>
      <c r="BM44" t="s">
        <v>3</v>
      </c>
      <c r="BN44" s="4" t="s">
        <v>6</v>
      </c>
      <c r="BP44" s="4">
        <v>11000</v>
      </c>
      <c r="BQ44" s="4">
        <v>7700</v>
      </c>
      <c r="BR44" s="4">
        <v>32000</v>
      </c>
      <c r="BS44" s="4">
        <v>13000</v>
      </c>
      <c r="BT44" s="10">
        <v>0.13194444444444445</v>
      </c>
      <c r="BU44" t="s">
        <v>3</v>
      </c>
      <c r="BV44" t="e">
        <f>RANK(BS44,$BS$3:$BS$38)</f>
        <v>#N/A</v>
      </c>
      <c r="BX44" s="4" t="s">
        <v>6</v>
      </c>
      <c r="BY44" s="4" t="s">
        <v>6</v>
      </c>
      <c r="BZ44" s="4" t="s">
        <v>6</v>
      </c>
      <c r="CA44" s="4" t="s">
        <v>6</v>
      </c>
      <c r="CB44" s="4" t="s">
        <v>6</v>
      </c>
      <c r="CC44" t="s">
        <v>3</v>
      </c>
      <c r="CF44" s="4" t="s">
        <v>6</v>
      </c>
      <c r="CG44" s="4" t="s">
        <v>6</v>
      </c>
      <c r="CH44" s="4" t="s">
        <v>6</v>
      </c>
      <c r="CI44" s="4" t="s">
        <v>6</v>
      </c>
      <c r="CJ44" s="4" t="s">
        <v>6</v>
      </c>
      <c r="CK44" t="s">
        <v>3</v>
      </c>
      <c r="CN44" s="4" t="s">
        <v>6</v>
      </c>
      <c r="CO44" s="4" t="s">
        <v>6</v>
      </c>
      <c r="CP44" s="4" t="s">
        <v>6</v>
      </c>
      <c r="CQ44" s="4" t="s">
        <v>6</v>
      </c>
      <c r="CR44" s="4" t="s">
        <v>6</v>
      </c>
      <c r="CS44" t="s">
        <v>3</v>
      </c>
      <c r="CV44" s="4" t="s">
        <v>6</v>
      </c>
      <c r="CW44" s="4" t="s">
        <v>6</v>
      </c>
      <c r="CX44" s="4" t="s">
        <v>6</v>
      </c>
      <c r="CY44" s="4" t="s">
        <v>6</v>
      </c>
      <c r="CZ44" s="4" t="s">
        <v>6</v>
      </c>
      <c r="DA44" t="s">
        <v>3</v>
      </c>
      <c r="DD44" s="4" t="s">
        <v>6</v>
      </c>
      <c r="DE44" s="4" t="s">
        <v>6</v>
      </c>
      <c r="DF44" s="4" t="s">
        <v>6</v>
      </c>
      <c r="DG44" s="4" t="s">
        <v>6</v>
      </c>
      <c r="DH44" s="4" t="s">
        <v>6</v>
      </c>
      <c r="DI44" t="s">
        <v>3</v>
      </c>
      <c r="DL44">
        <v>17000</v>
      </c>
      <c r="DM44">
        <v>7800</v>
      </c>
      <c r="DN44">
        <v>220000</v>
      </c>
      <c r="DO44">
        <v>69000</v>
      </c>
      <c r="DP44" s="3">
        <v>0.375</v>
      </c>
      <c r="DQ44" t="s">
        <v>3</v>
      </c>
      <c r="DR44" t="e">
        <f>RANK(DO44,$DO$3:$DO$38)</f>
        <v>#N/A</v>
      </c>
      <c r="DT44">
        <v>18000</v>
      </c>
      <c r="DU44">
        <v>9400</v>
      </c>
      <c r="DV44">
        <v>160000</v>
      </c>
      <c r="DW44">
        <v>48000</v>
      </c>
      <c r="DX44" s="3">
        <v>0.19444444444444445</v>
      </c>
      <c r="DY44" t="s">
        <v>3</v>
      </c>
      <c r="DZ44" s="6" t="e">
        <f>RANK(DW44,$DW$4:$DW$38)</f>
        <v>#N/A</v>
      </c>
      <c r="EA44" s="3"/>
    </row>
    <row r="45" spans="1:50" ht="15">
      <c r="A45" s="8" t="s">
        <v>63</v>
      </c>
      <c r="B45" s="4" t="s">
        <v>6</v>
      </c>
      <c r="C45" s="4" t="s">
        <v>6</v>
      </c>
      <c r="D45" s="4" t="s">
        <v>6</v>
      </c>
      <c r="E45" s="4" t="s">
        <v>6</v>
      </c>
      <c r="F45" s="4" t="s">
        <v>6</v>
      </c>
      <c r="G45" s="7" t="s">
        <v>3</v>
      </c>
      <c r="H45" s="4" t="s">
        <v>6</v>
      </c>
      <c r="I45" s="4" t="s">
        <v>6</v>
      </c>
      <c r="J45" s="4" t="s">
        <v>6</v>
      </c>
      <c r="L45" s="4" t="s">
        <v>6</v>
      </c>
      <c r="M45" s="4" t="s">
        <v>6</v>
      </c>
      <c r="N45" s="4" t="s">
        <v>6</v>
      </c>
      <c r="O45" s="4" t="s">
        <v>6</v>
      </c>
      <c r="P45" s="4" t="s">
        <v>6</v>
      </c>
      <c r="Q45" s="7" t="s">
        <v>3</v>
      </c>
      <c r="R45" t="s">
        <v>6</v>
      </c>
      <c r="T45" s="4" t="s">
        <v>6</v>
      </c>
      <c r="U45" s="4" t="s">
        <v>6</v>
      </c>
      <c r="V45" s="4" t="s">
        <v>6</v>
      </c>
      <c r="W45" s="4" t="s">
        <v>6</v>
      </c>
      <c r="X45" s="10" t="s">
        <v>6</v>
      </c>
      <c r="Y45" s="7" t="s">
        <v>3</v>
      </c>
      <c r="Z45" s="4" t="s">
        <v>6</v>
      </c>
      <c r="AB45" s="4" t="s">
        <v>6</v>
      </c>
      <c r="AC45" s="4" t="s">
        <v>6</v>
      </c>
      <c r="AD45" s="4" t="s">
        <v>6</v>
      </c>
      <c r="AE45" s="4" t="s">
        <v>6</v>
      </c>
      <c r="AF45" s="4" t="s">
        <v>6</v>
      </c>
      <c r="AG45" s="7" t="s">
        <v>3</v>
      </c>
      <c r="AH45" s="4" t="s">
        <v>6</v>
      </c>
      <c r="AJ45" s="4" t="s">
        <v>54</v>
      </c>
      <c r="AK45" s="4" t="s">
        <v>6</v>
      </c>
      <c r="AL45" s="4" t="s">
        <v>6</v>
      </c>
      <c r="AM45" s="4" t="s">
        <v>6</v>
      </c>
      <c r="AN45" s="10" t="s">
        <v>6</v>
      </c>
      <c r="AO45" s="7" t="s">
        <v>3</v>
      </c>
      <c r="AP45" s="4" t="s">
        <v>6</v>
      </c>
      <c r="AR45" s="4" t="s">
        <v>54</v>
      </c>
      <c r="AS45" s="4" t="s">
        <v>6</v>
      </c>
      <c r="AT45" s="4" t="s">
        <v>6</v>
      </c>
      <c r="AU45" s="4" t="s">
        <v>6</v>
      </c>
      <c r="AV45" s="10" t="s">
        <v>6</v>
      </c>
      <c r="AW45" s="7" t="s">
        <v>3</v>
      </c>
      <c r="AX45" s="4" t="s">
        <v>6</v>
      </c>
    </row>
    <row r="46" spans="1:42" ht="15">
      <c r="A46" s="8" t="s">
        <v>70</v>
      </c>
      <c r="B46" s="4" t="s">
        <v>6</v>
      </c>
      <c r="C46" s="4" t="s">
        <v>6</v>
      </c>
      <c r="D46" s="4" t="s">
        <v>6</v>
      </c>
      <c r="E46" s="4" t="s">
        <v>6</v>
      </c>
      <c r="F46" s="4" t="s">
        <v>6</v>
      </c>
      <c r="G46" s="7" t="s">
        <v>3</v>
      </c>
      <c r="H46" s="4" t="s">
        <v>6</v>
      </c>
      <c r="I46" s="4" t="s">
        <v>6</v>
      </c>
      <c r="J46" s="4" t="s">
        <v>6</v>
      </c>
      <c r="L46" s="4" t="s">
        <v>6</v>
      </c>
      <c r="M46" s="4" t="s">
        <v>6</v>
      </c>
      <c r="N46" s="4" t="s">
        <v>6</v>
      </c>
      <c r="O46" s="4" t="s">
        <v>6</v>
      </c>
      <c r="P46" s="4" t="s">
        <v>6</v>
      </c>
      <c r="Q46" s="7" t="s">
        <v>3</v>
      </c>
      <c r="R46" t="s">
        <v>6</v>
      </c>
      <c r="T46" s="4" t="s">
        <v>6</v>
      </c>
      <c r="U46" s="4" t="s">
        <v>6</v>
      </c>
      <c r="V46" s="4" t="s">
        <v>6</v>
      </c>
      <c r="W46" s="4" t="s">
        <v>6</v>
      </c>
      <c r="X46" s="10" t="s">
        <v>6</v>
      </c>
      <c r="Y46" s="7" t="s">
        <v>3</v>
      </c>
      <c r="Z46" s="4" t="s">
        <v>6</v>
      </c>
      <c r="AB46" s="4" t="s">
        <v>6</v>
      </c>
      <c r="AC46" s="4" t="s">
        <v>6</v>
      </c>
      <c r="AD46" s="4" t="s">
        <v>6</v>
      </c>
      <c r="AE46" s="4" t="s">
        <v>6</v>
      </c>
      <c r="AF46" s="4" t="s">
        <v>6</v>
      </c>
      <c r="AG46" s="7" t="s">
        <v>3</v>
      </c>
      <c r="AH46" s="4" t="s">
        <v>6</v>
      </c>
      <c r="AJ46" s="4" t="s">
        <v>54</v>
      </c>
      <c r="AK46" s="4" t="s">
        <v>6</v>
      </c>
      <c r="AL46" s="4" t="s">
        <v>6</v>
      </c>
      <c r="AM46" s="4" t="s">
        <v>6</v>
      </c>
      <c r="AN46" s="10" t="s">
        <v>6</v>
      </c>
      <c r="AO46" s="7" t="s">
        <v>3</v>
      </c>
      <c r="AP46" s="4" t="s">
        <v>6</v>
      </c>
    </row>
    <row r="47" spans="1:34" ht="15">
      <c r="A47" s="8" t="s">
        <v>71</v>
      </c>
      <c r="B47" s="4" t="s">
        <v>6</v>
      </c>
      <c r="C47" s="4" t="s">
        <v>6</v>
      </c>
      <c r="D47" s="4" t="s">
        <v>6</v>
      </c>
      <c r="E47" s="4" t="s">
        <v>6</v>
      </c>
      <c r="F47" s="4" t="s">
        <v>6</v>
      </c>
      <c r="G47" s="7" t="s">
        <v>3</v>
      </c>
      <c r="H47" s="4" t="s">
        <v>6</v>
      </c>
      <c r="I47" s="4" t="s">
        <v>6</v>
      </c>
      <c r="J47" s="4" t="s">
        <v>6</v>
      </c>
      <c r="L47" s="4" t="s">
        <v>6</v>
      </c>
      <c r="M47" s="4" t="s">
        <v>6</v>
      </c>
      <c r="N47" s="4" t="s">
        <v>6</v>
      </c>
      <c r="O47" s="4" t="s">
        <v>6</v>
      </c>
      <c r="P47" s="4" t="s">
        <v>6</v>
      </c>
      <c r="Q47" s="7" t="s">
        <v>3</v>
      </c>
      <c r="R47" t="s">
        <v>6</v>
      </c>
      <c r="T47" s="4" t="s">
        <v>6</v>
      </c>
      <c r="U47" s="4" t="s">
        <v>6</v>
      </c>
      <c r="V47" s="4" t="s">
        <v>6</v>
      </c>
      <c r="W47" s="4" t="s">
        <v>6</v>
      </c>
      <c r="X47" s="10" t="s">
        <v>6</v>
      </c>
      <c r="Y47" s="7" t="s">
        <v>3</v>
      </c>
      <c r="Z47" s="4" t="s">
        <v>6</v>
      </c>
      <c r="AB47" s="4" t="s">
        <v>6</v>
      </c>
      <c r="AC47" s="4" t="s">
        <v>6</v>
      </c>
      <c r="AD47" s="4" t="s">
        <v>6</v>
      </c>
      <c r="AE47" s="4" t="s">
        <v>6</v>
      </c>
      <c r="AF47" s="4" t="s">
        <v>6</v>
      </c>
      <c r="AG47" s="7" t="s">
        <v>3</v>
      </c>
      <c r="AH47" s="4" t="s">
        <v>6</v>
      </c>
    </row>
    <row r="48" spans="1:121" ht="15">
      <c r="A48" s="8" t="s">
        <v>45</v>
      </c>
      <c r="B48" s="4" t="s">
        <v>6</v>
      </c>
      <c r="C48" s="4" t="s">
        <v>6</v>
      </c>
      <c r="D48" s="4" t="s">
        <v>6</v>
      </c>
      <c r="E48" s="4" t="s">
        <v>6</v>
      </c>
      <c r="F48" s="4" t="s">
        <v>6</v>
      </c>
      <c r="G48" s="7" t="s">
        <v>3</v>
      </c>
      <c r="H48" s="4" t="s">
        <v>6</v>
      </c>
      <c r="I48" s="4" t="s">
        <v>6</v>
      </c>
      <c r="J48" s="4" t="s">
        <v>6</v>
      </c>
      <c r="L48" s="4" t="s">
        <v>6</v>
      </c>
      <c r="M48" s="4" t="s">
        <v>6</v>
      </c>
      <c r="N48" s="4" t="s">
        <v>6</v>
      </c>
      <c r="O48" s="4" t="s">
        <v>6</v>
      </c>
      <c r="P48" s="4" t="s">
        <v>6</v>
      </c>
      <c r="Q48" s="7" t="s">
        <v>3</v>
      </c>
      <c r="R48" t="s">
        <v>6</v>
      </c>
      <c r="T48" s="4" t="s">
        <v>6</v>
      </c>
      <c r="U48" s="4" t="s">
        <v>6</v>
      </c>
      <c r="V48" s="4" t="s">
        <v>6</v>
      </c>
      <c r="W48" s="4" t="s">
        <v>6</v>
      </c>
      <c r="X48" s="10" t="s">
        <v>6</v>
      </c>
      <c r="Y48" s="7" t="s">
        <v>3</v>
      </c>
      <c r="Z48" s="4" t="s">
        <v>6</v>
      </c>
      <c r="AB48" s="4">
        <v>15000</v>
      </c>
      <c r="AC48" s="4">
        <v>7800</v>
      </c>
      <c r="AD48" s="4">
        <v>290000</v>
      </c>
      <c r="AE48" s="4">
        <v>60000</v>
      </c>
      <c r="AF48" s="10">
        <v>0.22916666666666666</v>
      </c>
      <c r="AG48" s="7" t="s">
        <v>3</v>
      </c>
      <c r="AH48" t="e">
        <f>RANK(AE48,$AE$3:$AE$38)</f>
        <v>#N/A</v>
      </c>
      <c r="AJ48" s="4" t="s">
        <v>54</v>
      </c>
      <c r="AK48" s="4" t="s">
        <v>6</v>
      </c>
      <c r="AL48" s="4" t="s">
        <v>6</v>
      </c>
      <c r="AM48" s="4" t="s">
        <v>6</v>
      </c>
      <c r="AN48" s="10" t="s">
        <v>6</v>
      </c>
      <c r="AO48" s="7" t="s">
        <v>3</v>
      </c>
      <c r="AP48" s="4" t="s">
        <v>6</v>
      </c>
      <c r="AR48" s="4">
        <v>18000</v>
      </c>
      <c r="AS48" s="4">
        <v>9400</v>
      </c>
      <c r="AT48" s="4">
        <v>510000</v>
      </c>
      <c r="AU48" s="4">
        <v>120000</v>
      </c>
      <c r="AV48" s="10">
        <v>0.25</v>
      </c>
      <c r="AW48" s="7" t="s">
        <v>3</v>
      </c>
      <c r="AX48">
        <f>RANK(AU48,$AU$3:$AU$38)</f>
        <v>12</v>
      </c>
      <c r="AZ48" s="4" t="s">
        <v>6</v>
      </c>
      <c r="BA48" s="4" t="s">
        <v>6</v>
      </c>
      <c r="BB48" s="4" t="s">
        <v>6</v>
      </c>
      <c r="BC48" s="4" t="s">
        <v>6</v>
      </c>
      <c r="BD48" s="4" t="s">
        <v>6</v>
      </c>
      <c r="BE48" s="7" t="s">
        <v>12</v>
      </c>
      <c r="BF48" s="4" t="s">
        <v>6</v>
      </c>
      <c r="BH48" s="4">
        <v>9400</v>
      </c>
      <c r="BI48" s="4">
        <v>7800</v>
      </c>
      <c r="BJ48" s="4">
        <v>360000</v>
      </c>
      <c r="BK48" s="4">
        <v>60000</v>
      </c>
      <c r="BL48" s="10">
        <v>0.2708333333333333</v>
      </c>
      <c r="BM48" s="7" t="s">
        <v>12</v>
      </c>
      <c r="BN48" t="e">
        <f>RANK(BK48,$BK$3:$BK$38)</f>
        <v>#N/A</v>
      </c>
      <c r="BP48" s="4">
        <v>7100</v>
      </c>
      <c r="BQ48" s="4">
        <v>5900</v>
      </c>
      <c r="BR48" s="4">
        <v>220000</v>
      </c>
      <c r="BS48" s="4">
        <v>52000</v>
      </c>
      <c r="BT48" s="10">
        <v>0.22916666666666666</v>
      </c>
      <c r="BU48" s="7" t="s">
        <v>12</v>
      </c>
      <c r="BV48" t="e">
        <f>RANK(BS48,$BS$3:$BS$38)</f>
        <v>#N/A</v>
      </c>
      <c r="BX48" s="4">
        <v>11000</v>
      </c>
      <c r="BY48" s="4">
        <v>4800</v>
      </c>
      <c r="BZ48" s="4">
        <v>240000</v>
      </c>
      <c r="CA48" s="4">
        <v>70000</v>
      </c>
      <c r="CB48" s="10">
        <v>0.3055555555555555</v>
      </c>
      <c r="CC48" s="7" t="s">
        <v>12</v>
      </c>
      <c r="CD48" t="e">
        <f>RANK(CA48,$CA$3:$CA$38)</f>
        <v>#N/A</v>
      </c>
      <c r="CF48" s="4">
        <v>12000</v>
      </c>
      <c r="CG48" s="4">
        <v>4400</v>
      </c>
      <c r="CH48" s="4">
        <v>240000</v>
      </c>
      <c r="CI48" s="4">
        <v>63000</v>
      </c>
      <c r="CJ48" s="10">
        <v>0.3125</v>
      </c>
      <c r="CK48" s="7" t="s">
        <v>3</v>
      </c>
      <c r="CL48" t="e">
        <f>RANK(CI48,$CI$3:$CI$38)</f>
        <v>#N/A</v>
      </c>
      <c r="CN48" s="4"/>
      <c r="CO48" s="4"/>
      <c r="CP48" s="4"/>
      <c r="CQ48" s="4"/>
      <c r="CR48" s="4"/>
      <c r="CS48" s="7"/>
      <c r="CV48" s="4"/>
      <c r="CW48" s="4"/>
      <c r="CX48" s="4"/>
      <c r="CY48" s="4"/>
      <c r="CZ48" s="4"/>
      <c r="DA48" s="7"/>
      <c r="DD48" s="4"/>
      <c r="DE48" s="4"/>
      <c r="DF48" s="4"/>
      <c r="DG48" s="4"/>
      <c r="DH48" s="4"/>
      <c r="DI48" s="7"/>
      <c r="DL48" s="4"/>
      <c r="DM48" s="4"/>
      <c r="DN48" s="4"/>
      <c r="DO48" s="4"/>
      <c r="DP48" s="4"/>
      <c r="DQ48" s="7"/>
    </row>
    <row r="49" spans="1:131" ht="15">
      <c r="A49" s="8" t="s">
        <v>26</v>
      </c>
      <c r="B49" s="4" t="s">
        <v>6</v>
      </c>
      <c r="C49" s="4" t="s">
        <v>6</v>
      </c>
      <c r="D49" s="4" t="s">
        <v>6</v>
      </c>
      <c r="E49" s="4" t="s">
        <v>6</v>
      </c>
      <c r="F49" s="4" t="s">
        <v>6</v>
      </c>
      <c r="G49" s="7" t="s">
        <v>3</v>
      </c>
      <c r="H49" s="4" t="s">
        <v>6</v>
      </c>
      <c r="I49" s="4" t="s">
        <v>6</v>
      </c>
      <c r="J49" s="4" t="s">
        <v>6</v>
      </c>
      <c r="L49" s="4" t="s">
        <v>6</v>
      </c>
      <c r="M49" s="4" t="s">
        <v>6</v>
      </c>
      <c r="N49" s="4" t="s">
        <v>6</v>
      </c>
      <c r="O49" s="4" t="s">
        <v>6</v>
      </c>
      <c r="P49" s="4" t="s">
        <v>6</v>
      </c>
      <c r="Q49" t="s">
        <v>3</v>
      </c>
      <c r="R49" t="s">
        <v>6</v>
      </c>
      <c r="T49" s="4" t="s">
        <v>6</v>
      </c>
      <c r="U49" s="4" t="s">
        <v>6</v>
      </c>
      <c r="V49" s="4" t="s">
        <v>6</v>
      </c>
      <c r="W49" s="4" t="s">
        <v>6</v>
      </c>
      <c r="X49" s="10" t="s">
        <v>6</v>
      </c>
      <c r="Y49" t="s">
        <v>3</v>
      </c>
      <c r="Z49" s="4" t="s">
        <v>6</v>
      </c>
      <c r="AB49" s="4">
        <v>43000</v>
      </c>
      <c r="AC49" s="4">
        <v>18000</v>
      </c>
      <c r="AD49" s="4">
        <v>93000</v>
      </c>
      <c r="AE49" s="4">
        <v>42000</v>
      </c>
      <c r="AF49" s="3">
        <v>0.125</v>
      </c>
      <c r="AG49" t="s">
        <v>3</v>
      </c>
      <c r="AH49" t="e">
        <f>RANK(AE49,$AE$3:$AE$38)</f>
        <v>#N/A</v>
      </c>
      <c r="AJ49" s="4">
        <v>32000</v>
      </c>
      <c r="AK49" s="4">
        <v>17000</v>
      </c>
      <c r="AL49" s="4">
        <v>84000</v>
      </c>
      <c r="AM49" s="4">
        <v>40000</v>
      </c>
      <c r="AN49" s="3">
        <v>0.10416666666666667</v>
      </c>
      <c r="AO49" t="s">
        <v>3</v>
      </c>
      <c r="AP49" t="e">
        <f>RANK(AM49,$AM$3:$AM$38)</f>
        <v>#N/A</v>
      </c>
      <c r="AR49" s="4">
        <v>36000</v>
      </c>
      <c r="AS49" s="4">
        <v>18000</v>
      </c>
      <c r="AT49" s="4">
        <v>94000</v>
      </c>
      <c r="AU49" s="4">
        <v>44000</v>
      </c>
      <c r="AV49" s="3">
        <v>0.1111111111111111</v>
      </c>
      <c r="AW49" t="s">
        <v>3</v>
      </c>
      <c r="AX49" t="e">
        <f>RANK(AU49,$AU$3:$AU$38)</f>
        <v>#N/A</v>
      </c>
      <c r="AZ49" s="4">
        <v>53000</v>
      </c>
      <c r="BA49" s="4">
        <v>27000</v>
      </c>
      <c r="BB49" s="4">
        <v>140000</v>
      </c>
      <c r="BC49" s="4">
        <v>65000</v>
      </c>
      <c r="BD49" s="3">
        <v>0.125</v>
      </c>
      <c r="BE49" t="s">
        <v>3</v>
      </c>
      <c r="BF49" t="e">
        <f>RANK(BC49,$BC$3:$BC$38)</f>
        <v>#N/A</v>
      </c>
      <c r="BH49" s="4">
        <v>39000</v>
      </c>
      <c r="BI49" s="4">
        <v>29000</v>
      </c>
      <c r="BJ49" s="4">
        <v>92000</v>
      </c>
      <c r="BK49" s="4">
        <v>47000</v>
      </c>
      <c r="BL49" s="3">
        <v>0.125</v>
      </c>
      <c r="BM49" t="s">
        <v>3</v>
      </c>
      <c r="BN49" t="e">
        <f>RANK(BK49,$BK$3:$BK$38)</f>
        <v>#N/A</v>
      </c>
      <c r="BP49">
        <v>40000</v>
      </c>
      <c r="BQ49">
        <v>29000</v>
      </c>
      <c r="BR49">
        <v>84000</v>
      </c>
      <c r="BS49">
        <v>48000</v>
      </c>
      <c r="BT49" s="3">
        <v>0.09722222222222222</v>
      </c>
      <c r="BU49" t="s">
        <v>3</v>
      </c>
      <c r="BV49" t="e">
        <f>RANK(BS49,$BS$3:$BS$38)</f>
        <v>#N/A</v>
      </c>
      <c r="BX49">
        <v>35000</v>
      </c>
      <c r="BY49">
        <v>15000</v>
      </c>
      <c r="BZ49">
        <v>70000</v>
      </c>
      <c r="CA49">
        <v>39000</v>
      </c>
      <c r="CB49" s="3">
        <v>0.13194444444444445</v>
      </c>
      <c r="CC49" t="s">
        <v>3</v>
      </c>
      <c r="CD49" t="e">
        <f>RANK(CA49,$CA$3:$CA$38)</f>
        <v>#N/A</v>
      </c>
      <c r="CF49">
        <v>44000</v>
      </c>
      <c r="CG49">
        <v>15000</v>
      </c>
      <c r="CH49">
        <v>93000</v>
      </c>
      <c r="CI49">
        <v>48000</v>
      </c>
      <c r="CJ49" s="3">
        <v>0.11805555555555557</v>
      </c>
      <c r="CK49" t="s">
        <v>3</v>
      </c>
      <c r="CL49" t="e">
        <f>RANK(CI49,$CI$3:$CI$38)</f>
        <v>#N/A</v>
      </c>
      <c r="CN49">
        <v>33000</v>
      </c>
      <c r="CO49">
        <v>13000</v>
      </c>
      <c r="CP49">
        <v>63000</v>
      </c>
      <c r="CQ49">
        <v>36000</v>
      </c>
      <c r="CR49" s="3">
        <v>0.09722222222222222</v>
      </c>
      <c r="CS49" t="s">
        <v>3</v>
      </c>
      <c r="CT49" t="e">
        <f>RANK(CQ49,$CQ$3:$CQ$38)</f>
        <v>#N/A</v>
      </c>
      <c r="CV49">
        <v>36000</v>
      </c>
      <c r="CW49">
        <v>15000</v>
      </c>
      <c r="CX49">
        <v>85000</v>
      </c>
      <c r="CY49">
        <v>43000</v>
      </c>
      <c r="CZ49" s="3">
        <v>0.1111111111111111</v>
      </c>
      <c r="DA49" t="s">
        <v>3</v>
      </c>
      <c r="DB49" t="e">
        <f>RANK(CY49,$CY$3:$CY$38)</f>
        <v>#N/A</v>
      </c>
      <c r="DD49">
        <v>39000</v>
      </c>
      <c r="DE49">
        <v>18000</v>
      </c>
      <c r="DF49">
        <v>100000</v>
      </c>
      <c r="DG49">
        <v>52000</v>
      </c>
      <c r="DH49" s="3">
        <v>0.1111111111111111</v>
      </c>
      <c r="DI49" t="s">
        <v>3</v>
      </c>
      <c r="DJ49">
        <f>RANK(DG49,$DG$3:$DG$38)</f>
        <v>17</v>
      </c>
      <c r="DL49">
        <v>40000</v>
      </c>
      <c r="DM49">
        <v>18000</v>
      </c>
      <c r="DN49">
        <v>110000</v>
      </c>
      <c r="DO49">
        <v>53000</v>
      </c>
      <c r="DP49" s="3">
        <v>0.15972222222222224</v>
      </c>
      <c r="DQ49" t="s">
        <v>3</v>
      </c>
      <c r="DR49" t="e">
        <f>RANK(DO49,$DO$3:$DO$38)</f>
        <v>#N/A</v>
      </c>
      <c r="DT49">
        <v>39000</v>
      </c>
      <c r="DU49">
        <v>20000</v>
      </c>
      <c r="DV49">
        <v>110000</v>
      </c>
      <c r="DW49">
        <v>47000</v>
      </c>
      <c r="DX49" s="3">
        <v>0.13194444444444445</v>
      </c>
      <c r="DY49" t="s">
        <v>3</v>
      </c>
      <c r="DZ49" s="6">
        <f>RANK(DW49,$DW$4:$DW$38)</f>
        <v>16</v>
      </c>
      <c r="EA49" s="3"/>
    </row>
    <row r="50" spans="1:26" ht="15">
      <c r="A50" s="8" t="s">
        <v>72</v>
      </c>
      <c r="B50" s="4" t="s">
        <v>6</v>
      </c>
      <c r="C50" s="4" t="s">
        <v>6</v>
      </c>
      <c r="D50" s="4" t="s">
        <v>6</v>
      </c>
      <c r="E50" s="4" t="s">
        <v>6</v>
      </c>
      <c r="F50" s="4" t="s">
        <v>6</v>
      </c>
      <c r="G50" s="7" t="s">
        <v>3</v>
      </c>
      <c r="H50" s="4" t="s">
        <v>6</v>
      </c>
      <c r="I50" s="4" t="s">
        <v>6</v>
      </c>
      <c r="J50" s="4" t="s">
        <v>6</v>
      </c>
      <c r="L50" s="4" t="s">
        <v>6</v>
      </c>
      <c r="M50" s="4" t="s">
        <v>6</v>
      </c>
      <c r="N50" s="4" t="s">
        <v>6</v>
      </c>
      <c r="O50" s="4" t="s">
        <v>6</v>
      </c>
      <c r="P50" s="4" t="s">
        <v>6</v>
      </c>
      <c r="Q50" s="7" t="s">
        <v>3</v>
      </c>
      <c r="R50" t="s">
        <v>6</v>
      </c>
      <c r="T50" s="4" t="s">
        <v>6</v>
      </c>
      <c r="U50" s="4" t="s">
        <v>6</v>
      </c>
      <c r="V50" s="4" t="s">
        <v>6</v>
      </c>
      <c r="W50" s="4" t="s">
        <v>6</v>
      </c>
      <c r="X50" s="10" t="s">
        <v>6</v>
      </c>
      <c r="Y50" s="7" t="s">
        <v>3</v>
      </c>
      <c r="Z50" s="4" t="s">
        <v>6</v>
      </c>
    </row>
    <row r="51" spans="1:26" ht="15">
      <c r="A51" s="8" t="s">
        <v>76</v>
      </c>
      <c r="B51" s="4" t="s">
        <v>6</v>
      </c>
      <c r="C51" s="4" t="s">
        <v>6</v>
      </c>
      <c r="D51" s="4" t="s">
        <v>6</v>
      </c>
      <c r="E51" s="4" t="s">
        <v>6</v>
      </c>
      <c r="F51" s="4" t="s">
        <v>6</v>
      </c>
      <c r="G51" s="7" t="s">
        <v>3</v>
      </c>
      <c r="H51" s="4" t="s">
        <v>6</v>
      </c>
      <c r="I51" s="4" t="s">
        <v>6</v>
      </c>
      <c r="J51" s="4" t="s">
        <v>6</v>
      </c>
      <c r="L51" s="4" t="s">
        <v>6</v>
      </c>
      <c r="M51" s="4" t="s">
        <v>6</v>
      </c>
      <c r="N51" s="4" t="s">
        <v>6</v>
      </c>
      <c r="O51" s="4" t="s">
        <v>6</v>
      </c>
      <c r="P51" s="4" t="s">
        <v>6</v>
      </c>
      <c r="Q51" s="7" t="s">
        <v>3</v>
      </c>
      <c r="R51" s="7" t="s">
        <v>6</v>
      </c>
      <c r="T51" s="4"/>
      <c r="U51" s="4"/>
      <c r="V51" s="4"/>
      <c r="W51" s="4"/>
      <c r="X51" s="10"/>
      <c r="Y51" s="7"/>
      <c r="Z51" s="4"/>
    </row>
    <row r="52" spans="1:18" ht="15">
      <c r="A52" s="8" t="s">
        <v>75</v>
      </c>
      <c r="B52" s="4" t="s">
        <v>6</v>
      </c>
      <c r="C52" s="4" t="s">
        <v>6</v>
      </c>
      <c r="D52" s="4" t="s">
        <v>6</v>
      </c>
      <c r="E52" s="4" t="s">
        <v>6</v>
      </c>
      <c r="F52" s="4" t="s">
        <v>6</v>
      </c>
      <c r="G52" s="7" t="s">
        <v>3</v>
      </c>
      <c r="H52" s="4" t="s">
        <v>6</v>
      </c>
      <c r="I52" s="4" t="s">
        <v>6</v>
      </c>
      <c r="J52" s="4" t="s">
        <v>6</v>
      </c>
      <c r="L52" s="4" t="s">
        <v>6</v>
      </c>
      <c r="M52" s="4" t="s">
        <v>6</v>
      </c>
      <c r="N52" s="4" t="s">
        <v>6</v>
      </c>
      <c r="O52" s="4" t="s">
        <v>6</v>
      </c>
      <c r="P52" s="4" t="s">
        <v>6</v>
      </c>
      <c r="Q52" s="7" t="s">
        <v>3</v>
      </c>
      <c r="R52" s="7" t="s">
        <v>6</v>
      </c>
    </row>
    <row r="53" spans="1:50" ht="15">
      <c r="A53" s="8" t="s">
        <v>78</v>
      </c>
      <c r="B53" s="4" t="s">
        <v>6</v>
      </c>
      <c r="C53" s="4" t="s">
        <v>6</v>
      </c>
      <c r="D53" s="4" t="s">
        <v>6</v>
      </c>
      <c r="E53" s="4" t="s">
        <v>6</v>
      </c>
      <c r="F53" s="4" t="s">
        <v>6</v>
      </c>
      <c r="G53" s="7" t="s">
        <v>3</v>
      </c>
      <c r="H53" s="4" t="s">
        <v>6</v>
      </c>
      <c r="I53" s="4" t="s">
        <v>6</v>
      </c>
      <c r="J53" s="4" t="s">
        <v>6</v>
      </c>
      <c r="L53" s="4"/>
      <c r="M53" s="4"/>
      <c r="N53" s="4"/>
      <c r="O53" s="4"/>
      <c r="P53" s="3"/>
      <c r="Q53" s="7"/>
      <c r="T53" s="4"/>
      <c r="U53" s="4"/>
      <c r="V53" s="4"/>
      <c r="W53" s="4"/>
      <c r="X53" s="11"/>
      <c r="Y53" s="7"/>
      <c r="AB53" s="4"/>
      <c r="AC53" s="4"/>
      <c r="AD53" s="4"/>
      <c r="AE53" s="4"/>
      <c r="AF53" s="4"/>
      <c r="AG53" s="7"/>
      <c r="AH53" s="4"/>
      <c r="AJ53" s="4"/>
      <c r="AK53" s="4"/>
      <c r="AL53" s="4"/>
      <c r="AM53" s="4"/>
      <c r="AN53" s="10"/>
      <c r="AO53" s="7"/>
      <c r="AP53" s="4"/>
      <c r="AR53" s="4"/>
      <c r="AS53" s="4"/>
      <c r="AT53" s="4"/>
      <c r="AU53" s="4"/>
      <c r="AV53" s="10"/>
      <c r="AW53" s="7"/>
      <c r="AX53" s="4"/>
    </row>
    <row r="54" spans="1:10" ht="15">
      <c r="A54" s="8" t="s">
        <v>77</v>
      </c>
      <c r="B54" s="4" t="s">
        <v>6</v>
      </c>
      <c r="C54" s="4" t="s">
        <v>6</v>
      </c>
      <c r="D54" s="4" t="s">
        <v>6</v>
      </c>
      <c r="E54" s="4" t="s">
        <v>6</v>
      </c>
      <c r="F54" s="4" t="s">
        <v>6</v>
      </c>
      <c r="G54" s="7" t="s">
        <v>3</v>
      </c>
      <c r="H54" s="4" t="s">
        <v>6</v>
      </c>
      <c r="I54" s="4" t="s">
        <v>6</v>
      </c>
      <c r="J54" s="4" t="s">
        <v>6</v>
      </c>
    </row>
  </sheetData>
  <sheetProtection/>
  <mergeCells count="17">
    <mergeCell ref="B1:H1"/>
    <mergeCell ref="I1:J1"/>
    <mergeCell ref="L1:R1"/>
    <mergeCell ref="T1:Z1"/>
    <mergeCell ref="AB1:AH1"/>
    <mergeCell ref="AJ1:AP1"/>
    <mergeCell ref="AR1:AX1"/>
    <mergeCell ref="AZ1:BF1"/>
    <mergeCell ref="BH1:BN1"/>
    <mergeCell ref="CN1:CT1"/>
    <mergeCell ref="BX1:CD1"/>
    <mergeCell ref="CF1:CL1"/>
    <mergeCell ref="BP1:BV1"/>
    <mergeCell ref="DT1:DZ1"/>
    <mergeCell ref="CV1:DB1"/>
    <mergeCell ref="DD1:DJ1"/>
    <mergeCell ref="DL1:DR1"/>
  </mergeCells>
  <conditionalFormatting sqref="Z3">
    <cfRule type="cellIs" priority="1" dxfId="0" operator="lessThan" stopIfTrue="1">
      <formula>$AH3</formula>
    </cfRule>
    <cfRule type="cellIs" priority="2" dxfId="1" operator="greaterThan" stopIfTrue="1">
      <formula>$AH3</formula>
    </cfRule>
  </conditionalFormatting>
  <conditionalFormatting sqref="Z4:Z29">
    <cfRule type="cellIs" priority="3" dxfId="2" operator="lessThan" stopIfTrue="1">
      <formula>$AH4</formula>
    </cfRule>
    <cfRule type="cellIs" priority="4" dxfId="1" operator="greaterThan" stopIfTrue="1">
      <formula>$AH4</formula>
    </cfRule>
  </conditionalFormatting>
  <conditionalFormatting sqref="H3 H5:H31">
    <cfRule type="cellIs" priority="5" dxfId="2" operator="lessThan" stopIfTrue="1">
      <formula>$R3</formula>
    </cfRule>
    <cfRule type="cellIs" priority="6" dxfId="1" operator="greaterThan" stopIfTrue="1">
      <formula>$R3</formula>
    </cfRule>
  </conditionalFormatting>
  <conditionalFormatting sqref="R3:R18 R53 R20:R50">
    <cfRule type="cellIs" priority="7" dxfId="2" operator="lessThan" stopIfTrue="1">
      <formula>$Z3</formula>
    </cfRule>
    <cfRule type="cellIs" priority="8" dxfId="1" operator="greaterThan" stopIfTrue="1">
      <formula>$Z3</formula>
    </cfRule>
  </conditionalFormatting>
  <conditionalFormatting sqref="BG35:BG37 DC35:DC37 CU35:CU37 CM35:CM37 CE35:CE37 BW35:BW37 BO35:BO37 AY35:AY37 AQ35:AQ37 AI35:AI37 AA35:AA37 S35:S37 K35:K37 DC29 CU29 CM29 AY29 AQ29 BO29 BW29 AI29 BG29 CE29 AA29 S29 J29:K29 J28 I27:I29 I25:J26 CU24 CM24 CE24 BW24 BO24 BG24 AY24 DC24 AQ24 AI24 AA24 S24 I24:K24 I20:J23 K6:K21 AQ3:AQ21 AY3:AY21 CM3:CM21 CU3:CU21 DC3:DC21 CE3:CE21 BG3:BG21 BW3:BW21 BO3:BO21 AI3:AI21 AA3:AA21 S3:S21 I3:K5 I6:J18">
    <cfRule type="cellIs" priority="9" dxfId="2" operator="greaterThan" stopIfTrue="1">
      <formula>0</formula>
    </cfRule>
    <cfRule type="cellIs" priority="10" dxfId="1" operator="lessThan" stopIfTrue="1">
      <formula>0</formula>
    </cfRule>
  </conditionalFormatting>
  <conditionalFormatting sqref="R5:R48">
    <cfRule type="iconSet" priority="3" dxfId="0">
      <iconSet iconSet="3Arrows">
        <cfvo type="percent" val="0"/>
        <cfvo type="num" val="0"/>
        <cfvo type="num" val="0"/>
      </iconSet>
    </cfRule>
    <cfRule type="iconSet" priority="4" dxfId="0">
      <iconSet iconSet="3Arrows">
        <cfvo type="percent" val="0"/>
        <cfvo type="percent" val="33"/>
        <cfvo type="percent" val="67"/>
      </iconSet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Siino</dc:creator>
  <cp:keywords/>
  <dc:description/>
  <cp:lastModifiedBy>Tony Siino</cp:lastModifiedBy>
  <dcterms:created xsi:type="dcterms:W3CDTF">2010-10-04T16:00:51Z</dcterms:created>
  <dcterms:modified xsi:type="dcterms:W3CDTF">2012-01-24T01:59:45Z</dcterms:modified>
  <cp:category/>
  <cp:version/>
  <cp:contentType/>
  <cp:contentStatus/>
</cp:coreProperties>
</file>