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000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<sst xmlns="http://schemas.openxmlformats.org/spreadsheetml/2006/main" count="522" uniqueCount="82">
  <si>
    <t>regione.sicilia.it</t>
  </si>
  <si>
    <t>N.D.</t>
  </si>
  <si>
    <t>palermo.repubblica.it</t>
  </si>
  <si>
    <t>stadionews.it</t>
  </si>
  <si>
    <t>unipa.it</t>
  </si>
  <si>
    <t>siciliainformazioni.com</t>
  </si>
  <si>
    <t>mediagol.it</t>
  </si>
  <si>
    <t>siciliaonline.it</t>
  </si>
  <si>
    <t>livesicilia.it</t>
  </si>
  <si>
    <t>blogsicilia.it</t>
  </si>
  <si>
    <t>comune.palermo.it</t>
  </si>
  <si>
    <t>rosalio.it</t>
  </si>
  <si>
    <t>mobilitapalermo.org</t>
  </si>
  <si>
    <t>hercole.it</t>
  </si>
  <si>
    <t>palermoweb.com</t>
  </si>
  <si>
    <t>gds.it</t>
  </si>
  <si>
    <t>sicilianews24.it</t>
  </si>
  <si>
    <t>balarm.it</t>
  </si>
  <si>
    <t>guidasicilia.it</t>
  </si>
  <si>
    <t>blogsicilia.eu</t>
  </si>
  <si>
    <t>POS.</t>
  </si>
  <si>
    <t>palermo.corriere.it</t>
  </si>
  <si>
    <t>URL</t>
  </si>
  <si>
    <t>dipalermo.it</t>
  </si>
  <si>
    <t>panormita.it</t>
  </si>
  <si>
    <t>palermo24h.com</t>
  </si>
  <si>
    <t>palermobugs.com</t>
  </si>
  <si>
    <t>golsicilia.it</t>
  </si>
  <si>
    <t>qds.it</t>
  </si>
  <si>
    <t>palermo24.net</t>
  </si>
  <si>
    <t>palermomania.com</t>
  </si>
  <si>
    <t>tuttopalermo.net</t>
  </si>
  <si>
    <t>palermotoday.it</t>
  </si>
  <si>
    <t>palermobeach.myblog.it</t>
  </si>
  <si>
    <t>geapress.org</t>
  </si>
  <si>
    <t>bagherianews.com</t>
  </si>
  <si>
    <t>cefalunews.net</t>
  </si>
  <si>
    <t>italpress.com</t>
  </si>
  <si>
    <t>palermo-24h.com</t>
  </si>
  <si>
    <t>lavoceweb.com</t>
  </si>
  <si>
    <t>palermo.notizie.it</t>
  </si>
  <si>
    <t>teleoccidente.it</t>
  </si>
  <si>
    <t>linksicilia.it</t>
  </si>
  <si>
    <t>agato.it</t>
  </si>
  <si>
    <t>cronachedigusto.it</t>
  </si>
  <si>
    <t>gdmed.it</t>
  </si>
  <si>
    <t>palermoreport.it</t>
  </si>
  <si>
    <t>quotidiano24.it</t>
  </si>
  <si>
    <t>igiornalidisicilia.it</t>
  </si>
  <si>
    <t>palermocalcio.it</t>
  </si>
  <si>
    <t>ilmoderatore.it</t>
  </si>
  <si>
    <t>si24.it</t>
  </si>
  <si>
    <t>ilsitodipalermo.it</t>
  </si>
  <si>
    <t>younipa.it</t>
  </si>
  <si>
    <t>provincia.palermo.it</t>
  </si>
  <si>
    <t>voir.it</t>
  </si>
  <si>
    <t>siciliafan.it</t>
  </si>
  <si>
    <t>new-s.it</t>
  </si>
  <si>
    <t>Rank</t>
  </si>
  <si>
    <t>mondopalermo.it</t>
  </si>
  <si>
    <t>ctsnotizie.it</t>
  </si>
  <si>
    <t>palermonews.it</t>
  </si>
  <si>
    <t>Diff. rank</t>
  </si>
  <si>
    <t>manierosanero.it</t>
  </si>
  <si>
    <t>bagheriaoggi.it</t>
  </si>
  <si>
    <t>palermofashionblog.com</t>
  </si>
  <si>
    <t>crocche.it</t>
  </si>
  <si>
    <t>calciogiovanilesicilia.it</t>
  </si>
  <si>
    <t>trmweb.it</t>
  </si>
  <si>
    <t>cronopolitica.it</t>
  </si>
  <si>
    <t>siciliabook.it</t>
  </si>
  <si>
    <t>ilovepalermocalcio.com</t>
  </si>
  <si>
    <t>killsurfcity.it</t>
  </si>
  <si>
    <t>sicilianodoc.it</t>
  </si>
  <si>
    <t>trinacrianews24.it</t>
  </si>
  <si>
    <t>lagazzettapalermitana.it</t>
  </si>
  <si>
    <t>monrealenews.it</t>
  </si>
  <si>
    <t>ilmattinodisicilia.it</t>
  </si>
  <si>
    <t>perizona.it</t>
  </si>
  <si>
    <t>glittersicilia.it</t>
  </si>
  <si>
    <t>palermobabyplanner.it</t>
  </si>
  <si>
    <t>palermobimbi.it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</si>
</sst>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h:mm;@"/>
    <numFmt numFmtId="166" formatCode="[$-410]dddd\ d\ mmmm\ yyyy"/>
  </numFmts>
  <fonts count="19"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8" fillId="16" borderId="1" applyNumberFormat="0" applyAlignment="0" applyProtection="0"/>
    <xf numFmtId="0" fontId="15" fillId="0" borderId="2" applyNumberFormat="0" applyFill="0" applyAlignment="0" applyProtection="0"/>
    <xf numFmtId="0" fontId="9" fillId="17" borderId="3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7" fillId="3" borderId="0" applyNumberFormat="0" applyBorder="0" applyAlignment="0" applyProtection="0"/>
    <xf numFmtId="0" fontId="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7" fontId="2" fillId="0" borderId="0" xfId="0" applyNumberFormat="1" applyFont="1" applyAlignment="1">
      <alignment horizontal="center"/>
    </xf>
    <xf numFmtId="17" fontId="2" fillId="0" borderId="0" xfId="0" applyNumberFormat="1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72"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7"/>
      </font>
    </dxf>
    <dxf>
      <font>
        <strike val="0"/>
        <color indexed="10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7"/>
      </font>
    </dxf>
    <dxf>
      <font>
        <strike val="0"/>
        <color indexed="10"/>
      </font>
    </dxf>
    <dxf>
      <font>
        <color indexed="17"/>
      </font>
    </dxf>
    <dxf>
      <font>
        <strike val="0"/>
        <color indexed="10"/>
      </font>
    </dxf>
    <dxf>
      <font>
        <color indexed="17"/>
      </font>
    </dxf>
    <dxf>
      <font>
        <strike val="0"/>
        <color indexed="10"/>
      </font>
    </dxf>
    <dxf>
      <font>
        <color indexed="10"/>
      </font>
    </dxf>
    <dxf>
      <font>
        <strike val="0"/>
        <color indexed="17"/>
      </font>
    </dxf>
    <dxf>
      <font>
        <color indexed="17"/>
      </font>
    </dxf>
    <dxf>
      <font>
        <strike val="0"/>
        <color indexed="10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7"/>
      </font>
    </dxf>
    <dxf>
      <font>
        <strike val="0"/>
        <color indexed="10"/>
      </font>
    </dxf>
    <dxf>
      <font>
        <color indexed="17"/>
      </font>
    </dxf>
    <dxf>
      <font>
        <strike val="0"/>
        <color indexed="10"/>
      </font>
    </dxf>
    <dxf>
      <font>
        <color indexed="17"/>
      </font>
    </dxf>
    <dxf>
      <font>
        <strike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9"/>
  <sheetViews>
    <sheetView tabSelected="1" zoomScalePageLayoutView="0" workbookViewId="0" topLeftCell="A1">
      <selection activeCell="A80" sqref="A80"/>
    </sheetView>
  </sheetViews>
  <sheetFormatPr defaultColWidth="9.140625" defaultRowHeight="15"/>
  <cols>
    <col min="1" max="1" width="23.57421875" style="0" bestFit="1" customWidth="1"/>
    <col min="2" max="2" width="9.00390625" style="0" bestFit="1" customWidth="1"/>
    <col min="3" max="3" width="5.140625" style="0" customWidth="1"/>
    <col min="4" max="4" width="9.7109375" style="0" bestFit="1" customWidth="1"/>
    <col min="5" max="5" width="2.57421875" style="0" customWidth="1"/>
    <col min="6" max="6" width="9.00390625" style="0" bestFit="1" customWidth="1"/>
    <col min="7" max="7" width="5.140625" style="0" customWidth="1"/>
    <col min="8" max="8" width="2.57421875" style="0" customWidth="1"/>
    <col min="9" max="9" width="9.00390625" style="0" bestFit="1" customWidth="1"/>
    <col min="10" max="10" width="5.140625" style="0" customWidth="1"/>
    <col min="11" max="11" width="2.57421875" style="0" customWidth="1"/>
    <col min="12" max="12" width="9.00390625" style="0" bestFit="1" customWidth="1"/>
    <col min="13" max="13" width="5.57421875" style="0" bestFit="1" customWidth="1"/>
    <col min="14" max="14" width="2.57421875" style="0" customWidth="1"/>
    <col min="15" max="15" width="9.00390625" style="0" bestFit="1" customWidth="1"/>
    <col min="16" max="16" width="5.140625" style="0" customWidth="1"/>
    <col min="17" max="17" width="2.57421875" style="0" customWidth="1"/>
    <col min="18" max="18" width="9.00390625" style="0" bestFit="1" customWidth="1"/>
    <col min="19" max="19" width="5.140625" style="0" customWidth="1"/>
    <col min="20" max="20" width="2.57421875" style="0" customWidth="1"/>
    <col min="21" max="21" width="9.00390625" style="0" bestFit="1" customWidth="1"/>
    <col min="22" max="22" width="5.140625" style="0" customWidth="1"/>
    <col min="23" max="23" width="2.57421875" style="0" customWidth="1"/>
    <col min="24" max="24" width="9.00390625" style="0" bestFit="1" customWidth="1"/>
    <col min="25" max="25" width="5.140625" style="0" customWidth="1"/>
    <col min="26" max="26" width="2.57421875" style="0" customWidth="1"/>
    <col min="27" max="27" width="9.00390625" style="0" bestFit="1" customWidth="1"/>
    <col min="28" max="28" width="5.140625" style="0" customWidth="1"/>
    <col min="29" max="29" width="2.57421875" style="0" customWidth="1"/>
    <col min="30" max="30" width="9.00390625" style="0" bestFit="1" customWidth="1"/>
    <col min="31" max="31" width="5.140625" style="0" customWidth="1"/>
    <col min="32" max="32" width="2.57421875" style="0" customWidth="1"/>
    <col min="33" max="33" width="9.28125" style="0" bestFit="1" customWidth="1"/>
    <col min="34" max="34" width="5.140625" style="0" customWidth="1"/>
    <col min="35" max="35" width="2.57421875" style="0" customWidth="1"/>
    <col min="36" max="36" width="9.28125" style="0" bestFit="1" customWidth="1"/>
    <col min="37" max="37" width="5.140625" style="0" customWidth="1"/>
    <col min="38" max="38" width="2.57421875" style="0" customWidth="1"/>
  </cols>
  <sheetData>
    <row r="1" spans="2:37" ht="15">
      <c r="B1" s="7">
        <v>41852</v>
      </c>
      <c r="C1" s="7"/>
      <c r="D1" s="6"/>
      <c r="F1" s="7">
        <v>41821</v>
      </c>
      <c r="G1" s="7"/>
      <c r="I1" s="7">
        <v>41791</v>
      </c>
      <c r="J1" s="7"/>
      <c r="L1" s="7">
        <v>41760</v>
      </c>
      <c r="M1" s="7"/>
      <c r="O1" s="7">
        <v>41730</v>
      </c>
      <c r="P1" s="7"/>
      <c r="R1" s="7">
        <v>41699</v>
      </c>
      <c r="S1" s="7"/>
      <c r="U1" s="7">
        <v>41671</v>
      </c>
      <c r="V1" s="7"/>
      <c r="X1" s="7">
        <v>41640</v>
      </c>
      <c r="Y1" s="7"/>
      <c r="AA1" s="7">
        <v>41609</v>
      </c>
      <c r="AB1" s="7"/>
      <c r="AD1" s="7">
        <v>41579</v>
      </c>
      <c r="AE1" s="7"/>
      <c r="AG1" s="7">
        <v>41548</v>
      </c>
      <c r="AH1" s="7"/>
      <c r="AJ1" s="7">
        <v>41395</v>
      </c>
      <c r="AK1" s="7"/>
    </row>
    <row r="2" spans="1:37" ht="15">
      <c r="A2" s="1" t="s">
        <v>22</v>
      </c>
      <c r="B2" s="2" t="s">
        <v>58</v>
      </c>
      <c r="C2" s="2" t="s">
        <v>20</v>
      </c>
      <c r="D2" s="2" t="s">
        <v>62</v>
      </c>
      <c r="F2" s="2" t="s">
        <v>58</v>
      </c>
      <c r="G2" s="2" t="s">
        <v>20</v>
      </c>
      <c r="I2" s="2" t="s">
        <v>58</v>
      </c>
      <c r="J2" s="2" t="s">
        <v>20</v>
      </c>
      <c r="L2" s="2" t="s">
        <v>58</v>
      </c>
      <c r="M2" s="2" t="s">
        <v>20</v>
      </c>
      <c r="O2" s="2" t="s">
        <v>58</v>
      </c>
      <c r="P2" s="2" t="s">
        <v>20</v>
      </c>
      <c r="R2" s="2" t="s">
        <v>58</v>
      </c>
      <c r="S2" s="2" t="s">
        <v>20</v>
      </c>
      <c r="U2" s="2" t="s">
        <v>58</v>
      </c>
      <c r="V2" s="2" t="s">
        <v>20</v>
      </c>
      <c r="X2" s="2" t="s">
        <v>58</v>
      </c>
      <c r="Y2" s="2" t="s">
        <v>20</v>
      </c>
      <c r="AA2" s="2" t="s">
        <v>58</v>
      </c>
      <c r="AB2" s="2" t="s">
        <v>20</v>
      </c>
      <c r="AD2" s="2" t="s">
        <v>58</v>
      </c>
      <c r="AE2" s="2" t="s">
        <v>20</v>
      </c>
      <c r="AG2" s="2" t="s">
        <v>58</v>
      </c>
      <c r="AH2" s="2" t="s">
        <v>20</v>
      </c>
      <c r="AJ2" s="2" t="s">
        <v>58</v>
      </c>
      <c r="AK2" s="2" t="s">
        <v>20</v>
      </c>
    </row>
    <row r="3" spans="1:37" ht="15">
      <c r="A3" s="4" t="s">
        <v>8</v>
      </c>
      <c r="B3">
        <v>32113</v>
      </c>
      <c r="C3">
        <f aca="true" t="shared" si="0" ref="C3:C34">RANK(B3,$B$3:$B$77,1)</f>
        <v>1</v>
      </c>
      <c r="D3">
        <f aca="true" t="shared" si="1" ref="D3:D34">F3-B3</f>
        <v>-1983</v>
      </c>
      <c r="F3">
        <v>30130</v>
      </c>
      <c r="G3">
        <f aca="true" t="shared" si="2" ref="G3:G34">RANK(F3,$F$3:$F$77,1)</f>
        <v>1</v>
      </c>
      <c r="I3">
        <v>30578</v>
      </c>
      <c r="J3">
        <f aca="true" t="shared" si="3" ref="J3:J14">RANK(I3,$I$3:$I$77,1)</f>
        <v>1</v>
      </c>
      <c r="L3">
        <v>29481</v>
      </c>
      <c r="M3">
        <f aca="true" t="shared" si="4" ref="M3:M14">RANK(L3,$L$3:$L$77,1)</f>
        <v>1</v>
      </c>
      <c r="O3">
        <v>31083</v>
      </c>
      <c r="P3">
        <f aca="true" t="shared" si="5" ref="P3:P14">RANK(O3,$O$3:$O$77,1)</f>
        <v>1</v>
      </c>
      <c r="R3">
        <v>32088</v>
      </c>
      <c r="S3">
        <f aca="true" t="shared" si="6" ref="S3:S11">RANK(R3,$R$3:$R$77,1)</f>
        <v>1</v>
      </c>
      <c r="U3">
        <v>30407</v>
      </c>
      <c r="V3">
        <f aca="true" t="shared" si="7" ref="V3:V11">RANK(U3,$U$3:$U$77,1)</f>
        <v>1</v>
      </c>
      <c r="X3">
        <v>29645</v>
      </c>
      <c r="Y3">
        <f aca="true" t="shared" si="8" ref="Y3:Y11">RANK(X3,$X$3:$X$77,1)</f>
        <v>1</v>
      </c>
      <c r="AA3">
        <v>30324</v>
      </c>
      <c r="AB3">
        <f aca="true" t="shared" si="9" ref="AB3:AB11">RANK(AA3,$AA$3:$AA$77,1)</f>
        <v>1</v>
      </c>
      <c r="AD3">
        <v>34131</v>
      </c>
      <c r="AE3">
        <f aca="true" t="shared" si="10" ref="AE3:AE11">RANK(AD3,$AD$3:$AD$77,1)</f>
        <v>1</v>
      </c>
      <c r="AG3">
        <v>37056</v>
      </c>
      <c r="AH3">
        <f aca="true" t="shared" si="11" ref="AH3:AH11">RANK(AG3,$AG$3:$AG$77,1)</f>
        <v>1</v>
      </c>
      <c r="AJ3">
        <v>29979</v>
      </c>
      <c r="AK3">
        <f aca="true" t="shared" si="12" ref="AK3:AK11">RANK(AJ3,$AJ$3:$AJ$77,1)</f>
        <v>1</v>
      </c>
    </row>
    <row r="4" spans="1:37" ht="15">
      <c r="A4" s="4" t="s">
        <v>15</v>
      </c>
      <c r="B4">
        <v>47191</v>
      </c>
      <c r="C4">
        <f t="shared" si="0"/>
        <v>2</v>
      </c>
      <c r="D4">
        <f t="shared" si="1"/>
        <v>694</v>
      </c>
      <c r="F4">
        <v>47885</v>
      </c>
      <c r="G4">
        <f t="shared" si="2"/>
        <v>2</v>
      </c>
      <c r="I4">
        <v>51643</v>
      </c>
      <c r="J4">
        <f t="shared" si="3"/>
        <v>2</v>
      </c>
      <c r="L4">
        <v>49625</v>
      </c>
      <c r="M4">
        <f t="shared" si="4"/>
        <v>2</v>
      </c>
      <c r="O4">
        <v>51723</v>
      </c>
      <c r="P4">
        <f t="shared" si="5"/>
        <v>2</v>
      </c>
      <c r="R4">
        <v>51135</v>
      </c>
      <c r="S4">
        <f t="shared" si="6"/>
        <v>2</v>
      </c>
      <c r="U4">
        <v>47617</v>
      </c>
      <c r="V4">
        <f t="shared" si="7"/>
        <v>2</v>
      </c>
      <c r="X4">
        <v>41949</v>
      </c>
      <c r="Y4">
        <f t="shared" si="8"/>
        <v>2</v>
      </c>
      <c r="AA4">
        <v>39462</v>
      </c>
      <c r="AB4">
        <f t="shared" si="9"/>
        <v>2</v>
      </c>
      <c r="AD4">
        <v>40498</v>
      </c>
      <c r="AE4">
        <f t="shared" si="10"/>
        <v>2</v>
      </c>
      <c r="AG4">
        <v>43830</v>
      </c>
      <c r="AH4">
        <f t="shared" si="11"/>
        <v>2</v>
      </c>
      <c r="AJ4">
        <v>32141</v>
      </c>
      <c r="AK4">
        <f t="shared" si="12"/>
        <v>2</v>
      </c>
    </row>
    <row r="5" spans="1:37" ht="15">
      <c r="A5" s="4" t="s">
        <v>0</v>
      </c>
      <c r="B5" s="3">
        <v>65926</v>
      </c>
      <c r="C5">
        <f t="shared" si="0"/>
        <v>3</v>
      </c>
      <c r="D5">
        <f t="shared" si="1"/>
        <v>2977</v>
      </c>
      <c r="F5" s="3">
        <v>68903</v>
      </c>
      <c r="G5">
        <f t="shared" si="2"/>
        <v>4</v>
      </c>
      <c r="I5" s="3">
        <v>71228</v>
      </c>
      <c r="J5">
        <f t="shared" si="3"/>
        <v>4</v>
      </c>
      <c r="L5" s="3">
        <v>61020</v>
      </c>
      <c r="M5">
        <f t="shared" si="4"/>
        <v>3</v>
      </c>
      <c r="O5" s="3">
        <v>59715</v>
      </c>
      <c r="P5">
        <f t="shared" si="5"/>
        <v>4</v>
      </c>
      <c r="R5" s="3">
        <v>59317</v>
      </c>
      <c r="S5">
        <f t="shared" si="6"/>
        <v>4</v>
      </c>
      <c r="U5" s="3">
        <v>68124</v>
      </c>
      <c r="V5">
        <f t="shared" si="7"/>
        <v>6</v>
      </c>
      <c r="X5" s="3">
        <v>72819</v>
      </c>
      <c r="Y5">
        <f t="shared" si="8"/>
        <v>6</v>
      </c>
      <c r="AA5" s="3">
        <v>73475</v>
      </c>
      <c r="AB5">
        <f t="shared" si="9"/>
        <v>6</v>
      </c>
      <c r="AD5" s="3">
        <v>71795</v>
      </c>
      <c r="AE5">
        <f t="shared" si="10"/>
        <v>5</v>
      </c>
      <c r="AG5" s="3">
        <v>68010</v>
      </c>
      <c r="AH5">
        <f t="shared" si="11"/>
        <v>5</v>
      </c>
      <c r="AJ5" s="3">
        <v>44465</v>
      </c>
      <c r="AK5">
        <f t="shared" si="12"/>
        <v>3</v>
      </c>
    </row>
    <row r="6" spans="1:37" ht="15">
      <c r="A6" s="4" t="s">
        <v>56</v>
      </c>
      <c r="B6" s="3">
        <v>69402</v>
      </c>
      <c r="C6">
        <f t="shared" si="0"/>
        <v>4</v>
      </c>
      <c r="D6">
        <f t="shared" si="1"/>
        <v>22063</v>
      </c>
      <c r="F6" s="3">
        <v>91465</v>
      </c>
      <c r="G6">
        <f t="shared" si="2"/>
        <v>7</v>
      </c>
      <c r="I6" s="3">
        <v>128329</v>
      </c>
      <c r="J6">
        <f t="shared" si="3"/>
        <v>9</v>
      </c>
      <c r="L6" s="3">
        <v>174075</v>
      </c>
      <c r="M6">
        <f t="shared" si="4"/>
        <v>9</v>
      </c>
      <c r="O6" s="3">
        <v>186497</v>
      </c>
      <c r="P6">
        <f t="shared" si="5"/>
        <v>10</v>
      </c>
      <c r="R6" s="3">
        <v>181762</v>
      </c>
      <c r="S6">
        <f t="shared" si="6"/>
        <v>11</v>
      </c>
      <c r="U6" s="3">
        <v>173766</v>
      </c>
      <c r="V6">
        <f t="shared" si="7"/>
        <v>9</v>
      </c>
      <c r="X6" s="3">
        <v>131236</v>
      </c>
      <c r="Y6">
        <f t="shared" si="8"/>
        <v>8</v>
      </c>
      <c r="AA6" s="3">
        <v>129524</v>
      </c>
      <c r="AB6">
        <f t="shared" si="9"/>
        <v>8</v>
      </c>
      <c r="AD6" s="3">
        <v>134895</v>
      </c>
      <c r="AE6">
        <f t="shared" si="10"/>
        <v>8</v>
      </c>
      <c r="AG6" s="3">
        <v>141759</v>
      </c>
      <c r="AH6">
        <f t="shared" si="11"/>
        <v>8</v>
      </c>
      <c r="AJ6" s="3">
        <v>372118</v>
      </c>
      <c r="AK6">
        <f t="shared" si="12"/>
        <v>13</v>
      </c>
    </row>
    <row r="7" spans="1:37" ht="15">
      <c r="A7" s="4" t="s">
        <v>4</v>
      </c>
      <c r="B7" s="3">
        <v>76867</v>
      </c>
      <c r="C7">
        <f t="shared" si="0"/>
        <v>5</v>
      </c>
      <c r="D7">
        <f t="shared" si="1"/>
        <v>-1418</v>
      </c>
      <c r="F7" s="3">
        <v>75449</v>
      </c>
      <c r="G7">
        <f t="shared" si="2"/>
        <v>5</v>
      </c>
      <c r="I7" s="3">
        <v>83003</v>
      </c>
      <c r="J7">
        <f t="shared" si="3"/>
        <v>5</v>
      </c>
      <c r="L7" s="3">
        <v>86958</v>
      </c>
      <c r="M7">
        <f t="shared" si="4"/>
        <v>5</v>
      </c>
      <c r="O7" s="3">
        <v>78059</v>
      </c>
      <c r="P7">
        <f t="shared" si="5"/>
        <v>5</v>
      </c>
      <c r="R7">
        <v>67239</v>
      </c>
      <c r="S7">
        <f t="shared" si="6"/>
        <v>5</v>
      </c>
      <c r="U7">
        <v>67292</v>
      </c>
      <c r="V7">
        <f t="shared" si="7"/>
        <v>5</v>
      </c>
      <c r="X7">
        <v>61264</v>
      </c>
      <c r="Y7">
        <f t="shared" si="8"/>
        <v>4</v>
      </c>
      <c r="AA7">
        <v>54470</v>
      </c>
      <c r="AB7">
        <f t="shared" si="9"/>
        <v>3</v>
      </c>
      <c r="AD7">
        <v>45315</v>
      </c>
      <c r="AE7">
        <f t="shared" si="10"/>
        <v>3</v>
      </c>
      <c r="AG7">
        <v>51431</v>
      </c>
      <c r="AH7">
        <f t="shared" si="11"/>
        <v>3</v>
      </c>
      <c r="AJ7">
        <v>49316</v>
      </c>
      <c r="AK7">
        <f t="shared" si="12"/>
        <v>4</v>
      </c>
    </row>
    <row r="8" spans="1:37" ht="15">
      <c r="A8" s="4" t="s">
        <v>9</v>
      </c>
      <c r="B8">
        <v>76874</v>
      </c>
      <c r="C8">
        <f t="shared" si="0"/>
        <v>6</v>
      </c>
      <c r="D8">
        <f t="shared" si="1"/>
        <v>-9955</v>
      </c>
      <c r="F8">
        <v>66919</v>
      </c>
      <c r="G8">
        <f t="shared" si="2"/>
        <v>3</v>
      </c>
      <c r="I8">
        <v>66065</v>
      </c>
      <c r="J8">
        <f t="shared" si="3"/>
        <v>3</v>
      </c>
      <c r="L8">
        <v>62410</v>
      </c>
      <c r="M8">
        <f t="shared" si="4"/>
        <v>4</v>
      </c>
      <c r="O8">
        <v>59624</v>
      </c>
      <c r="P8">
        <f t="shared" si="5"/>
        <v>3</v>
      </c>
      <c r="R8">
        <v>56460</v>
      </c>
      <c r="S8">
        <f t="shared" si="6"/>
        <v>3</v>
      </c>
      <c r="U8">
        <v>55916</v>
      </c>
      <c r="V8">
        <f t="shared" si="7"/>
        <v>3</v>
      </c>
      <c r="X8">
        <v>57477</v>
      </c>
      <c r="Y8">
        <f t="shared" si="8"/>
        <v>3</v>
      </c>
      <c r="AA8">
        <v>59670</v>
      </c>
      <c r="AB8">
        <f t="shared" si="9"/>
        <v>4</v>
      </c>
      <c r="AD8">
        <v>61032</v>
      </c>
      <c r="AE8">
        <f t="shared" si="10"/>
        <v>4</v>
      </c>
      <c r="AG8">
        <v>66322</v>
      </c>
      <c r="AH8">
        <f t="shared" si="11"/>
        <v>4</v>
      </c>
      <c r="AJ8">
        <v>73595</v>
      </c>
      <c r="AK8">
        <f t="shared" si="12"/>
        <v>5</v>
      </c>
    </row>
    <row r="9" spans="1:37" ht="15">
      <c r="A9" s="4" t="s">
        <v>51</v>
      </c>
      <c r="B9" s="3">
        <v>92278</v>
      </c>
      <c r="C9">
        <f t="shared" si="0"/>
        <v>7</v>
      </c>
      <c r="D9">
        <f t="shared" si="1"/>
        <v>-5199</v>
      </c>
      <c r="F9" s="3">
        <v>87079</v>
      </c>
      <c r="G9">
        <f t="shared" si="2"/>
        <v>6</v>
      </c>
      <c r="I9" s="3">
        <v>88421</v>
      </c>
      <c r="J9">
        <f t="shared" si="3"/>
        <v>6</v>
      </c>
      <c r="L9" s="3">
        <v>89904</v>
      </c>
      <c r="M9">
        <f t="shared" si="4"/>
        <v>7</v>
      </c>
      <c r="O9" s="3">
        <v>109130</v>
      </c>
      <c r="P9">
        <f t="shared" si="5"/>
        <v>7</v>
      </c>
      <c r="R9" s="3">
        <v>122550</v>
      </c>
      <c r="S9">
        <f t="shared" si="6"/>
        <v>8</v>
      </c>
      <c r="U9" s="3">
        <v>143165</v>
      </c>
      <c r="V9">
        <f t="shared" si="7"/>
        <v>8</v>
      </c>
      <c r="X9" s="3">
        <v>173102</v>
      </c>
      <c r="Y9">
        <f t="shared" si="8"/>
        <v>9</v>
      </c>
      <c r="AA9">
        <v>190725</v>
      </c>
      <c r="AB9">
        <f t="shared" si="9"/>
        <v>10</v>
      </c>
      <c r="AD9">
        <v>226518</v>
      </c>
      <c r="AE9">
        <f t="shared" si="10"/>
        <v>11</v>
      </c>
      <c r="AG9">
        <v>267253</v>
      </c>
      <c r="AH9">
        <f t="shared" si="11"/>
        <v>15</v>
      </c>
      <c r="AJ9">
        <v>523986</v>
      </c>
      <c r="AK9">
        <f t="shared" si="12"/>
        <v>23</v>
      </c>
    </row>
    <row r="10" spans="1:37" ht="15">
      <c r="A10" s="4" t="s">
        <v>6</v>
      </c>
      <c r="B10" s="3">
        <v>103278</v>
      </c>
      <c r="C10">
        <f t="shared" si="0"/>
        <v>8</v>
      </c>
      <c r="D10">
        <f t="shared" si="1"/>
        <v>-4877</v>
      </c>
      <c r="F10" s="3">
        <v>98401</v>
      </c>
      <c r="G10">
        <f t="shared" si="2"/>
        <v>8</v>
      </c>
      <c r="I10" s="3">
        <v>101847</v>
      </c>
      <c r="J10">
        <f t="shared" si="3"/>
        <v>8</v>
      </c>
      <c r="L10" s="3">
        <v>101594</v>
      </c>
      <c r="M10">
        <f t="shared" si="4"/>
        <v>8</v>
      </c>
      <c r="O10" s="3">
        <v>115054</v>
      </c>
      <c r="P10">
        <f t="shared" si="5"/>
        <v>8</v>
      </c>
      <c r="R10">
        <v>113082</v>
      </c>
      <c r="S10">
        <f t="shared" si="6"/>
        <v>7</v>
      </c>
      <c r="U10">
        <v>112564</v>
      </c>
      <c r="V10">
        <f t="shared" si="7"/>
        <v>7</v>
      </c>
      <c r="X10">
        <v>93046</v>
      </c>
      <c r="Y10">
        <f t="shared" si="8"/>
        <v>7</v>
      </c>
      <c r="AA10">
        <v>91986</v>
      </c>
      <c r="AB10">
        <f t="shared" si="9"/>
        <v>7</v>
      </c>
      <c r="AD10">
        <v>87557</v>
      </c>
      <c r="AE10">
        <f t="shared" si="10"/>
        <v>7</v>
      </c>
      <c r="AG10">
        <v>83103</v>
      </c>
      <c r="AH10">
        <f t="shared" si="11"/>
        <v>6</v>
      </c>
      <c r="AJ10">
        <v>86712</v>
      </c>
      <c r="AK10">
        <f t="shared" si="12"/>
        <v>6</v>
      </c>
    </row>
    <row r="11" spans="1:37" ht="15">
      <c r="A11" s="4" t="s">
        <v>5</v>
      </c>
      <c r="B11" s="3">
        <v>105678</v>
      </c>
      <c r="C11">
        <f t="shared" si="0"/>
        <v>9</v>
      </c>
      <c r="D11">
        <f t="shared" si="1"/>
        <v>3659</v>
      </c>
      <c r="F11" s="3">
        <v>109337</v>
      </c>
      <c r="G11">
        <f t="shared" si="2"/>
        <v>9</v>
      </c>
      <c r="I11" s="3">
        <v>98055</v>
      </c>
      <c r="J11">
        <f t="shared" si="3"/>
        <v>7</v>
      </c>
      <c r="L11" s="3">
        <v>88657</v>
      </c>
      <c r="M11">
        <f t="shared" si="4"/>
        <v>6</v>
      </c>
      <c r="O11" s="3">
        <v>82114</v>
      </c>
      <c r="P11">
        <f t="shared" si="5"/>
        <v>6</v>
      </c>
      <c r="R11" s="3">
        <v>73542</v>
      </c>
      <c r="S11">
        <f t="shared" si="6"/>
        <v>6</v>
      </c>
      <c r="U11" s="3">
        <v>65002</v>
      </c>
      <c r="V11">
        <f t="shared" si="7"/>
        <v>4</v>
      </c>
      <c r="X11" s="3">
        <v>61711</v>
      </c>
      <c r="Y11">
        <f t="shared" si="8"/>
        <v>5</v>
      </c>
      <c r="AA11" s="3">
        <v>67769</v>
      </c>
      <c r="AB11">
        <f t="shared" si="9"/>
        <v>5</v>
      </c>
      <c r="AD11" s="3">
        <v>81059</v>
      </c>
      <c r="AE11">
        <f t="shared" si="10"/>
        <v>6</v>
      </c>
      <c r="AG11" s="3">
        <v>94275</v>
      </c>
      <c r="AH11">
        <f t="shared" si="11"/>
        <v>7</v>
      </c>
      <c r="AJ11" s="3">
        <v>130457</v>
      </c>
      <c r="AK11">
        <f t="shared" si="12"/>
        <v>7</v>
      </c>
    </row>
    <row r="12" spans="1:37" ht="15">
      <c r="A12" s="4" t="s">
        <v>76</v>
      </c>
      <c r="B12" s="3">
        <v>116123</v>
      </c>
      <c r="C12">
        <f t="shared" si="0"/>
        <v>10</v>
      </c>
      <c r="D12">
        <f t="shared" si="1"/>
        <v>80943</v>
      </c>
      <c r="F12" s="3">
        <v>197066</v>
      </c>
      <c r="G12">
        <f t="shared" si="2"/>
        <v>12</v>
      </c>
      <c r="I12" s="3">
        <v>534055</v>
      </c>
      <c r="J12">
        <f t="shared" si="3"/>
        <v>23</v>
      </c>
      <c r="L12" s="3">
        <v>526746</v>
      </c>
      <c r="M12">
        <f t="shared" si="4"/>
        <v>24</v>
      </c>
      <c r="O12" s="3">
        <v>515072</v>
      </c>
      <c r="P12">
        <f t="shared" si="5"/>
        <v>24</v>
      </c>
      <c r="R12" s="3" t="s">
        <v>1</v>
      </c>
      <c r="S12" s="3" t="s">
        <v>1</v>
      </c>
      <c r="U12" s="3" t="s">
        <v>1</v>
      </c>
      <c r="V12" s="3" t="s">
        <v>1</v>
      </c>
      <c r="X12" s="3" t="s">
        <v>1</v>
      </c>
      <c r="Y12" s="3" t="s">
        <v>1</v>
      </c>
      <c r="AA12" s="3" t="s">
        <v>1</v>
      </c>
      <c r="AB12" s="3" t="s">
        <v>1</v>
      </c>
      <c r="AD12" s="3" t="s">
        <v>1</v>
      </c>
      <c r="AE12" s="3" t="s">
        <v>1</v>
      </c>
      <c r="AG12" s="3" t="s">
        <v>1</v>
      </c>
      <c r="AH12" s="3" t="s">
        <v>1</v>
      </c>
      <c r="AJ12" s="3" t="s">
        <v>1</v>
      </c>
      <c r="AK12" s="3" t="s">
        <v>1</v>
      </c>
    </row>
    <row r="13" spans="1:37" ht="15">
      <c r="A13" s="4" t="s">
        <v>3</v>
      </c>
      <c r="B13" s="3">
        <v>130227</v>
      </c>
      <c r="C13">
        <f t="shared" si="0"/>
        <v>11</v>
      </c>
      <c r="D13">
        <f t="shared" si="1"/>
        <v>11942</v>
      </c>
      <c r="F13" s="3">
        <v>142169</v>
      </c>
      <c r="G13">
        <f t="shared" si="2"/>
        <v>10</v>
      </c>
      <c r="I13" s="3">
        <v>191017</v>
      </c>
      <c r="J13">
        <f t="shared" si="3"/>
        <v>10</v>
      </c>
      <c r="L13" s="3">
        <v>219138</v>
      </c>
      <c r="M13">
        <f t="shared" si="4"/>
        <v>12</v>
      </c>
      <c r="O13" s="3">
        <v>219767</v>
      </c>
      <c r="P13">
        <f t="shared" si="5"/>
        <v>12</v>
      </c>
      <c r="R13" s="3">
        <v>210043</v>
      </c>
      <c r="S13">
        <f>RANK(R13,$R$3:$R$77,1)</f>
        <v>13</v>
      </c>
      <c r="U13" s="3">
        <v>203654</v>
      </c>
      <c r="V13">
        <f>RANK(U13,$U$3:$U$77,1)</f>
        <v>11</v>
      </c>
      <c r="X13" s="3">
        <v>208309</v>
      </c>
      <c r="Y13">
        <f>RANK(X13,$X$3:$X$77,1)</f>
        <v>11</v>
      </c>
      <c r="AA13" s="3">
        <v>251737</v>
      </c>
      <c r="AB13">
        <f>RANK(AA13,$AA$3:$AA$77,1)</f>
        <v>14</v>
      </c>
      <c r="AD13" s="3">
        <v>255751</v>
      </c>
      <c r="AE13">
        <f>RANK(AD13,$AD$3:$AD$77,1)</f>
        <v>14</v>
      </c>
      <c r="AG13" s="3">
        <v>255354</v>
      </c>
      <c r="AH13">
        <f>RANK(AG13,$AG$3:$AG$77,1)</f>
        <v>12</v>
      </c>
      <c r="AJ13" s="3">
        <v>233835</v>
      </c>
      <c r="AK13">
        <f>RANK(AJ13,$AJ$3:$AJ$77,1)</f>
        <v>9</v>
      </c>
    </row>
    <row r="14" spans="1:37" ht="15">
      <c r="A14" s="4" t="s">
        <v>49</v>
      </c>
      <c r="B14" s="3">
        <v>133525</v>
      </c>
      <c r="C14">
        <f t="shared" si="0"/>
        <v>12</v>
      </c>
      <c r="D14">
        <f t="shared" si="1"/>
        <v>33571</v>
      </c>
      <c r="F14" s="3">
        <v>167096</v>
      </c>
      <c r="G14">
        <f t="shared" si="2"/>
        <v>11</v>
      </c>
      <c r="I14" s="3">
        <v>211929</v>
      </c>
      <c r="J14">
        <f t="shared" si="3"/>
        <v>11</v>
      </c>
      <c r="L14" s="3">
        <v>184650</v>
      </c>
      <c r="M14">
        <f t="shared" si="4"/>
        <v>11</v>
      </c>
      <c r="O14" s="3">
        <v>186614</v>
      </c>
      <c r="P14">
        <f t="shared" si="5"/>
        <v>11</v>
      </c>
      <c r="R14" s="3">
        <v>195302</v>
      </c>
      <c r="S14">
        <f>RANK(R14,$R$3:$R$77,1)</f>
        <v>12</v>
      </c>
      <c r="U14" s="3">
        <v>204243</v>
      </c>
      <c r="V14">
        <f>RANK(U14,$U$3:$U$77,1)</f>
        <v>12</v>
      </c>
      <c r="X14" s="3">
        <v>186222</v>
      </c>
      <c r="Y14">
        <f>RANK(X14,$X$3:$X$77,1)</f>
        <v>10</v>
      </c>
      <c r="AA14" s="3">
        <v>181476</v>
      </c>
      <c r="AB14">
        <f>RANK(AA14,$AA$3:$AA$77,1)</f>
        <v>9</v>
      </c>
      <c r="AD14" s="3">
        <v>147792</v>
      </c>
      <c r="AE14">
        <f>RANK(AD14,$AD$3:$AD$77,1)</f>
        <v>9</v>
      </c>
      <c r="AG14" s="3">
        <v>155235</v>
      </c>
      <c r="AH14">
        <f>RANK(AG14,$AG$3:$AG$77,1)</f>
        <v>9</v>
      </c>
      <c r="AJ14" s="3">
        <v>194421</v>
      </c>
      <c r="AK14">
        <f>RANK(AJ14,$AJ$3:$AJ$77,1)</f>
        <v>8</v>
      </c>
    </row>
    <row r="15" spans="1:37" ht="15">
      <c r="A15" s="4" t="s">
        <v>78</v>
      </c>
      <c r="B15" s="3">
        <v>160669</v>
      </c>
      <c r="C15">
        <f t="shared" si="0"/>
        <v>13</v>
      </c>
      <c r="D15">
        <f t="shared" si="1"/>
        <v>60246</v>
      </c>
      <c r="F15">
        <v>220915</v>
      </c>
      <c r="G15">
        <f t="shared" si="2"/>
        <v>13</v>
      </c>
      <c r="I15" s="3" t="s">
        <v>1</v>
      </c>
      <c r="J15" s="3" t="s">
        <v>1</v>
      </c>
      <c r="L15" s="3" t="s">
        <v>1</v>
      </c>
      <c r="M15" s="3" t="s">
        <v>1</v>
      </c>
      <c r="O15" s="3" t="s">
        <v>1</v>
      </c>
      <c r="P15" s="3" t="s">
        <v>1</v>
      </c>
      <c r="R15" s="3" t="s">
        <v>1</v>
      </c>
      <c r="S15" s="3" t="s">
        <v>1</v>
      </c>
      <c r="U15" s="3" t="s">
        <v>1</v>
      </c>
      <c r="V15" s="3" t="s">
        <v>1</v>
      </c>
      <c r="X15" s="3" t="s">
        <v>1</v>
      </c>
      <c r="Y15" s="3" t="s">
        <v>1</v>
      </c>
      <c r="AA15" s="3" t="s">
        <v>1</v>
      </c>
      <c r="AB15" s="3" t="s">
        <v>1</v>
      </c>
      <c r="AD15" s="3" t="s">
        <v>1</v>
      </c>
      <c r="AE15" s="3" t="s">
        <v>1</v>
      </c>
      <c r="AG15" s="3" t="s">
        <v>1</v>
      </c>
      <c r="AH15" s="3" t="s">
        <v>1</v>
      </c>
      <c r="AJ15" s="3" t="s">
        <v>1</v>
      </c>
      <c r="AK15" s="3" t="s">
        <v>1</v>
      </c>
    </row>
    <row r="16" spans="1:37" ht="15">
      <c r="A16" s="4" t="s">
        <v>12</v>
      </c>
      <c r="B16" s="3">
        <v>249166</v>
      </c>
      <c r="C16">
        <f t="shared" si="0"/>
        <v>14</v>
      </c>
      <c r="D16">
        <f t="shared" si="1"/>
        <v>7740</v>
      </c>
      <c r="F16" s="3">
        <v>256906</v>
      </c>
      <c r="G16">
        <f t="shared" si="2"/>
        <v>15</v>
      </c>
      <c r="I16" s="3">
        <v>344483</v>
      </c>
      <c r="J16">
        <f aca="true" t="shared" si="13" ref="J16:J62">RANK(I16,$I$3:$I$77,1)</f>
        <v>17</v>
      </c>
      <c r="L16" s="3">
        <v>414210</v>
      </c>
      <c r="M16">
        <f aca="true" t="shared" si="14" ref="M16:M48">RANK(L16,$L$3:$L$77,1)</f>
        <v>21</v>
      </c>
      <c r="O16" s="3">
        <v>431187</v>
      </c>
      <c r="P16">
        <f aca="true" t="shared" si="15" ref="P16:P48">RANK(O16,$O$3:$O$77,1)</f>
        <v>20</v>
      </c>
      <c r="R16" s="3">
        <v>472460</v>
      </c>
      <c r="S16">
        <f aca="true" t="shared" si="16" ref="S16:S51">RANK(R16,$R$3:$R$77,1)</f>
        <v>20</v>
      </c>
      <c r="U16" s="3">
        <v>345513</v>
      </c>
      <c r="V16">
        <f aca="true" t="shared" si="17" ref="V16:V24">RANK(U16,$U$3:$U$77,1)</f>
        <v>17</v>
      </c>
      <c r="X16" s="3">
        <v>275926</v>
      </c>
      <c r="Y16">
        <f aca="true" t="shared" si="18" ref="Y16:Y24">RANK(X16,$X$3:$X$77,1)</f>
        <v>17</v>
      </c>
      <c r="AA16" s="3">
        <v>246653</v>
      </c>
      <c r="AB16">
        <f aca="true" t="shared" si="19" ref="AB16:AB24">RANK(AA16,$AA$3:$AA$77,1)</f>
        <v>13</v>
      </c>
      <c r="AD16" s="3">
        <v>284750</v>
      </c>
      <c r="AE16">
        <f aca="true" t="shared" si="20" ref="AE16:AE24">RANK(AD16,$AD$3:$AD$77,1)</f>
        <v>15</v>
      </c>
      <c r="AG16" s="3">
        <v>336697</v>
      </c>
      <c r="AH16">
        <f aca="true" t="shared" si="21" ref="AH16:AH24">RANK(AG16,$AG$3:$AG$77,1)</f>
        <v>19</v>
      </c>
      <c r="AJ16" s="3">
        <v>465411</v>
      </c>
      <c r="AK16">
        <f aca="true" t="shared" si="22" ref="AK16:AK24">RANK(AJ16,$AJ$3:$AJ$77,1)</f>
        <v>19</v>
      </c>
    </row>
    <row r="17" spans="1:37" ht="15">
      <c r="A17" s="4" t="s">
        <v>17</v>
      </c>
      <c r="B17" s="3">
        <v>285932</v>
      </c>
      <c r="C17">
        <f t="shared" si="0"/>
        <v>15</v>
      </c>
      <c r="D17">
        <f t="shared" si="1"/>
        <v>139071</v>
      </c>
      <c r="F17" s="3">
        <v>425003</v>
      </c>
      <c r="G17">
        <f t="shared" si="2"/>
        <v>22</v>
      </c>
      <c r="I17" s="3">
        <v>465260</v>
      </c>
      <c r="J17">
        <f t="shared" si="13"/>
        <v>21</v>
      </c>
      <c r="L17" s="3">
        <v>517804</v>
      </c>
      <c r="M17">
        <f t="shared" si="14"/>
        <v>23</v>
      </c>
      <c r="O17" s="3">
        <v>481411</v>
      </c>
      <c r="P17">
        <f t="shared" si="15"/>
        <v>21</v>
      </c>
      <c r="R17" s="3">
        <v>433599</v>
      </c>
      <c r="S17">
        <f t="shared" si="16"/>
        <v>19</v>
      </c>
      <c r="U17" s="3">
        <v>372704</v>
      </c>
      <c r="V17">
        <f t="shared" si="17"/>
        <v>18</v>
      </c>
      <c r="X17" s="3">
        <v>342505</v>
      </c>
      <c r="Y17">
        <f t="shared" si="18"/>
        <v>18</v>
      </c>
      <c r="AA17" s="3">
        <v>370386</v>
      </c>
      <c r="AB17">
        <f t="shared" si="19"/>
        <v>18</v>
      </c>
      <c r="AD17" s="3">
        <v>391774</v>
      </c>
      <c r="AE17">
        <f t="shared" si="20"/>
        <v>18</v>
      </c>
      <c r="AG17" s="3">
        <v>440802</v>
      </c>
      <c r="AH17">
        <f t="shared" si="21"/>
        <v>21</v>
      </c>
      <c r="AJ17" s="3">
        <v>393876</v>
      </c>
      <c r="AK17">
        <f t="shared" si="22"/>
        <v>15</v>
      </c>
    </row>
    <row r="18" spans="1:37" ht="15">
      <c r="A18" s="4" t="s">
        <v>11</v>
      </c>
      <c r="B18" s="3">
        <v>294782</v>
      </c>
      <c r="C18">
        <f t="shared" si="0"/>
        <v>16</v>
      </c>
      <c r="D18">
        <f t="shared" si="1"/>
        <v>68311</v>
      </c>
      <c r="F18" s="3">
        <v>363093</v>
      </c>
      <c r="G18">
        <f t="shared" si="2"/>
        <v>19</v>
      </c>
      <c r="I18" s="3">
        <v>391182</v>
      </c>
      <c r="J18">
        <f t="shared" si="13"/>
        <v>19</v>
      </c>
      <c r="L18" s="3">
        <v>333114</v>
      </c>
      <c r="M18">
        <f t="shared" si="14"/>
        <v>18</v>
      </c>
      <c r="O18" s="3">
        <v>346267</v>
      </c>
      <c r="P18">
        <f t="shared" si="15"/>
        <v>16</v>
      </c>
      <c r="R18" s="3">
        <v>416665</v>
      </c>
      <c r="S18">
        <f t="shared" si="16"/>
        <v>18</v>
      </c>
      <c r="U18" s="3">
        <v>504395</v>
      </c>
      <c r="V18">
        <f t="shared" si="17"/>
        <v>21</v>
      </c>
      <c r="X18" s="3">
        <v>485326</v>
      </c>
      <c r="Y18">
        <f t="shared" si="18"/>
        <v>23</v>
      </c>
      <c r="AA18" s="3">
        <v>483141</v>
      </c>
      <c r="AB18">
        <f t="shared" si="19"/>
        <v>22</v>
      </c>
      <c r="AD18" s="3">
        <v>486748</v>
      </c>
      <c r="AE18">
        <f t="shared" si="20"/>
        <v>25</v>
      </c>
      <c r="AG18" s="3">
        <v>450680</v>
      </c>
      <c r="AH18">
        <f t="shared" si="21"/>
        <v>22</v>
      </c>
      <c r="AJ18" s="3">
        <v>640166</v>
      </c>
      <c r="AK18">
        <f t="shared" si="22"/>
        <v>25</v>
      </c>
    </row>
    <row r="19" spans="1:37" ht="15">
      <c r="A19" s="4" t="s">
        <v>10</v>
      </c>
      <c r="B19" s="3">
        <v>301968</v>
      </c>
      <c r="C19">
        <f t="shared" si="0"/>
        <v>17</v>
      </c>
      <c r="D19">
        <f t="shared" si="1"/>
        <v>-49938</v>
      </c>
      <c r="F19" s="3">
        <v>252030</v>
      </c>
      <c r="G19">
        <f t="shared" si="2"/>
        <v>14</v>
      </c>
      <c r="I19" s="3">
        <v>241619</v>
      </c>
      <c r="J19">
        <f t="shared" si="13"/>
        <v>12</v>
      </c>
      <c r="L19" s="3">
        <v>264647</v>
      </c>
      <c r="M19">
        <f t="shared" si="14"/>
        <v>13</v>
      </c>
      <c r="O19" s="3">
        <v>288707</v>
      </c>
      <c r="P19">
        <f t="shared" si="15"/>
        <v>14</v>
      </c>
      <c r="R19" s="3">
        <v>282240</v>
      </c>
      <c r="S19">
        <f t="shared" si="16"/>
        <v>15</v>
      </c>
      <c r="U19" s="3">
        <v>234791</v>
      </c>
      <c r="V19">
        <f t="shared" si="17"/>
        <v>13</v>
      </c>
      <c r="X19" s="3">
        <v>222055</v>
      </c>
      <c r="Y19">
        <f t="shared" si="18"/>
        <v>12</v>
      </c>
      <c r="AA19" s="3">
        <v>224093</v>
      </c>
      <c r="AB19">
        <f t="shared" si="19"/>
        <v>11</v>
      </c>
      <c r="AD19" s="3">
        <v>238546</v>
      </c>
      <c r="AE19">
        <f t="shared" si="20"/>
        <v>12</v>
      </c>
      <c r="AG19" s="3">
        <v>259637</v>
      </c>
      <c r="AH19">
        <f t="shared" si="21"/>
        <v>14</v>
      </c>
      <c r="AJ19" s="3">
        <v>331718</v>
      </c>
      <c r="AK19">
        <f t="shared" si="22"/>
        <v>11</v>
      </c>
    </row>
    <row r="20" spans="1:37" ht="15">
      <c r="A20" s="4" t="s">
        <v>42</v>
      </c>
      <c r="B20" s="3">
        <v>379431</v>
      </c>
      <c r="C20">
        <f t="shared" si="0"/>
        <v>18</v>
      </c>
      <c r="D20">
        <f t="shared" si="1"/>
        <v>-60184</v>
      </c>
      <c r="F20" s="3">
        <v>319247</v>
      </c>
      <c r="G20">
        <f t="shared" si="2"/>
        <v>16</v>
      </c>
      <c r="I20" s="3">
        <v>302219</v>
      </c>
      <c r="J20">
        <f t="shared" si="13"/>
        <v>15</v>
      </c>
      <c r="L20" s="3">
        <v>289249</v>
      </c>
      <c r="M20">
        <f t="shared" si="14"/>
        <v>14</v>
      </c>
      <c r="O20" s="3">
        <v>365898</v>
      </c>
      <c r="P20">
        <f t="shared" si="15"/>
        <v>17</v>
      </c>
      <c r="R20" s="3">
        <v>332807</v>
      </c>
      <c r="S20">
        <f t="shared" si="16"/>
        <v>16</v>
      </c>
      <c r="U20" s="3">
        <v>295404</v>
      </c>
      <c r="V20">
        <f t="shared" si="17"/>
        <v>16</v>
      </c>
      <c r="X20" s="3">
        <v>253077</v>
      </c>
      <c r="Y20">
        <f t="shared" si="18"/>
        <v>15</v>
      </c>
      <c r="AA20" s="3">
        <v>266234</v>
      </c>
      <c r="AB20">
        <f t="shared" si="19"/>
        <v>15</v>
      </c>
      <c r="AD20" s="3">
        <v>254501</v>
      </c>
      <c r="AE20">
        <f t="shared" si="20"/>
        <v>13</v>
      </c>
      <c r="AG20" s="3">
        <v>277388</v>
      </c>
      <c r="AH20">
        <f t="shared" si="21"/>
        <v>16</v>
      </c>
      <c r="AJ20" s="3">
        <v>266338</v>
      </c>
      <c r="AK20">
        <f t="shared" si="22"/>
        <v>10</v>
      </c>
    </row>
    <row r="21" spans="1:37" ht="15">
      <c r="A21" s="4" t="s">
        <v>18</v>
      </c>
      <c r="B21" s="3">
        <v>379597</v>
      </c>
      <c r="C21">
        <f t="shared" si="0"/>
        <v>19</v>
      </c>
      <c r="D21">
        <f t="shared" si="1"/>
        <v>-48115</v>
      </c>
      <c r="F21" s="3">
        <v>331482</v>
      </c>
      <c r="G21">
        <f t="shared" si="2"/>
        <v>17</v>
      </c>
      <c r="I21" s="3">
        <v>351971</v>
      </c>
      <c r="J21">
        <f t="shared" si="13"/>
        <v>18</v>
      </c>
      <c r="L21" s="3">
        <v>342677</v>
      </c>
      <c r="M21">
        <f t="shared" si="14"/>
        <v>19</v>
      </c>
      <c r="O21" s="3">
        <v>396994</v>
      </c>
      <c r="P21">
        <f t="shared" si="15"/>
        <v>19</v>
      </c>
      <c r="R21" s="3">
        <v>411454</v>
      </c>
      <c r="S21">
        <f t="shared" si="16"/>
        <v>17</v>
      </c>
      <c r="U21" s="3">
        <v>427980</v>
      </c>
      <c r="V21">
        <f t="shared" si="17"/>
        <v>19</v>
      </c>
      <c r="X21" s="3">
        <v>419586</v>
      </c>
      <c r="Y21">
        <f t="shared" si="18"/>
        <v>19</v>
      </c>
      <c r="AA21" s="3">
        <v>445684</v>
      </c>
      <c r="AB21">
        <f t="shared" si="19"/>
        <v>20</v>
      </c>
      <c r="AD21" s="3">
        <v>457129</v>
      </c>
      <c r="AE21">
        <f t="shared" si="20"/>
        <v>21</v>
      </c>
      <c r="AG21" s="3">
        <v>430507</v>
      </c>
      <c r="AH21">
        <f t="shared" si="21"/>
        <v>20</v>
      </c>
      <c r="AJ21" s="3">
        <v>443342</v>
      </c>
      <c r="AK21">
        <f t="shared" si="22"/>
        <v>18</v>
      </c>
    </row>
    <row r="22" spans="1:37" ht="15">
      <c r="A22" s="4" t="s">
        <v>59</v>
      </c>
      <c r="B22" s="3">
        <v>428947</v>
      </c>
      <c r="C22">
        <f t="shared" si="0"/>
        <v>20</v>
      </c>
      <c r="D22">
        <f t="shared" si="1"/>
        <v>-57943</v>
      </c>
      <c r="F22" s="3">
        <v>371004</v>
      </c>
      <c r="G22">
        <f t="shared" si="2"/>
        <v>20</v>
      </c>
      <c r="I22" s="3">
        <v>321765</v>
      </c>
      <c r="J22">
        <f t="shared" si="13"/>
        <v>16</v>
      </c>
      <c r="L22" s="3">
        <v>177861</v>
      </c>
      <c r="M22">
        <f t="shared" si="14"/>
        <v>10</v>
      </c>
      <c r="O22" s="3">
        <v>162369</v>
      </c>
      <c r="P22">
        <f t="shared" si="15"/>
        <v>9</v>
      </c>
      <c r="R22" s="3">
        <v>157594</v>
      </c>
      <c r="S22">
        <f t="shared" si="16"/>
        <v>10</v>
      </c>
      <c r="U22" s="3">
        <v>277117</v>
      </c>
      <c r="V22">
        <f t="shared" si="17"/>
        <v>15</v>
      </c>
      <c r="X22" s="3">
        <v>248802</v>
      </c>
      <c r="Y22">
        <f t="shared" si="18"/>
        <v>14</v>
      </c>
      <c r="AA22">
        <v>243399</v>
      </c>
      <c r="AB22">
        <f t="shared" si="19"/>
        <v>12</v>
      </c>
      <c r="AD22">
        <v>221552</v>
      </c>
      <c r="AE22">
        <f t="shared" si="20"/>
        <v>10</v>
      </c>
      <c r="AG22">
        <v>248452</v>
      </c>
      <c r="AH22">
        <f t="shared" si="21"/>
        <v>11</v>
      </c>
      <c r="AJ22">
        <v>440940</v>
      </c>
      <c r="AK22">
        <f t="shared" si="22"/>
        <v>17</v>
      </c>
    </row>
    <row r="23" spans="1:37" ht="15">
      <c r="A23" s="4" t="s">
        <v>16</v>
      </c>
      <c r="B23" s="3">
        <v>433635</v>
      </c>
      <c r="C23">
        <f t="shared" si="0"/>
        <v>21</v>
      </c>
      <c r="D23">
        <f t="shared" si="1"/>
        <v>-83658</v>
      </c>
      <c r="F23" s="3">
        <v>349977</v>
      </c>
      <c r="G23">
        <f t="shared" si="2"/>
        <v>18</v>
      </c>
      <c r="I23" s="3">
        <v>301318</v>
      </c>
      <c r="J23">
        <f t="shared" si="13"/>
        <v>14</v>
      </c>
      <c r="L23" s="3">
        <v>302914</v>
      </c>
      <c r="M23">
        <f t="shared" si="14"/>
        <v>15</v>
      </c>
      <c r="O23" s="3">
        <v>516460</v>
      </c>
      <c r="P23">
        <f t="shared" si="15"/>
        <v>25</v>
      </c>
      <c r="R23" s="3">
        <v>799261</v>
      </c>
      <c r="S23">
        <f t="shared" si="16"/>
        <v>29</v>
      </c>
      <c r="U23" s="3">
        <v>618414</v>
      </c>
      <c r="V23">
        <f t="shared" si="17"/>
        <v>22</v>
      </c>
      <c r="X23" s="3">
        <v>437153</v>
      </c>
      <c r="Y23">
        <f t="shared" si="18"/>
        <v>20</v>
      </c>
      <c r="AA23" s="3">
        <v>439661</v>
      </c>
      <c r="AB23">
        <f t="shared" si="19"/>
        <v>19</v>
      </c>
      <c r="AD23" s="3">
        <v>481078</v>
      </c>
      <c r="AE23">
        <f t="shared" si="20"/>
        <v>23</v>
      </c>
      <c r="AG23" s="3">
        <v>640214</v>
      </c>
      <c r="AH23">
        <f t="shared" si="21"/>
        <v>25</v>
      </c>
      <c r="AJ23" s="3">
        <v>1027896</v>
      </c>
      <c r="AK23">
        <f t="shared" si="22"/>
        <v>32</v>
      </c>
    </row>
    <row r="24" spans="1:37" ht="15">
      <c r="A24" s="4" t="s">
        <v>34</v>
      </c>
      <c r="B24" s="3">
        <v>448291</v>
      </c>
      <c r="C24">
        <f t="shared" si="0"/>
        <v>22</v>
      </c>
      <c r="D24">
        <f t="shared" si="1"/>
        <v>-58537</v>
      </c>
      <c r="F24" s="3">
        <v>389754</v>
      </c>
      <c r="G24">
        <f t="shared" si="2"/>
        <v>21</v>
      </c>
      <c r="I24" s="3">
        <v>413695</v>
      </c>
      <c r="J24">
        <f t="shared" si="13"/>
        <v>20</v>
      </c>
      <c r="L24" s="3">
        <v>419116</v>
      </c>
      <c r="M24">
        <f t="shared" si="14"/>
        <v>22</v>
      </c>
      <c r="O24" s="3">
        <v>484526</v>
      </c>
      <c r="P24">
        <f t="shared" si="15"/>
        <v>22</v>
      </c>
      <c r="R24" s="3">
        <v>492953</v>
      </c>
      <c r="S24">
        <f t="shared" si="16"/>
        <v>21</v>
      </c>
      <c r="U24" s="3">
        <v>445491</v>
      </c>
      <c r="V24">
        <f t="shared" si="17"/>
        <v>20</v>
      </c>
      <c r="X24" s="3">
        <v>444137</v>
      </c>
      <c r="Y24">
        <f t="shared" si="18"/>
        <v>21</v>
      </c>
      <c r="AA24" s="3">
        <v>368940</v>
      </c>
      <c r="AB24">
        <f t="shared" si="19"/>
        <v>17</v>
      </c>
      <c r="AD24" s="3">
        <v>327898</v>
      </c>
      <c r="AE24">
        <f t="shared" si="20"/>
        <v>17</v>
      </c>
      <c r="AG24" s="3">
        <v>287737</v>
      </c>
      <c r="AH24">
        <f t="shared" si="21"/>
        <v>17</v>
      </c>
      <c r="AJ24" s="3">
        <v>382764</v>
      </c>
      <c r="AK24">
        <f t="shared" si="22"/>
        <v>14</v>
      </c>
    </row>
    <row r="25" spans="1:37" ht="15">
      <c r="A25" s="4" t="s">
        <v>75</v>
      </c>
      <c r="B25" s="3">
        <v>519043</v>
      </c>
      <c r="C25">
        <f t="shared" si="0"/>
        <v>23</v>
      </c>
      <c r="D25">
        <f t="shared" si="1"/>
        <v>105783</v>
      </c>
      <c r="F25" s="3">
        <v>624826</v>
      </c>
      <c r="G25">
        <f t="shared" si="2"/>
        <v>26</v>
      </c>
      <c r="I25" s="3">
        <v>657575</v>
      </c>
      <c r="J25">
        <f t="shared" si="13"/>
        <v>29</v>
      </c>
      <c r="L25" s="3">
        <v>791998</v>
      </c>
      <c r="M25">
        <f t="shared" si="14"/>
        <v>30</v>
      </c>
      <c r="O25" s="3">
        <v>1167193</v>
      </c>
      <c r="P25">
        <f t="shared" si="15"/>
        <v>37</v>
      </c>
      <c r="R25" s="3">
        <v>2460084</v>
      </c>
      <c r="S25">
        <f t="shared" si="16"/>
        <v>48</v>
      </c>
      <c r="U25" s="3">
        <v>8901402</v>
      </c>
      <c r="V25" s="3" t="s">
        <v>1</v>
      </c>
      <c r="X25" s="3" t="s">
        <v>1</v>
      </c>
      <c r="Y25" s="3" t="s">
        <v>1</v>
      </c>
      <c r="AA25" s="3" t="s">
        <v>1</v>
      </c>
      <c r="AB25" s="3" t="s">
        <v>1</v>
      </c>
      <c r="AD25" s="3" t="s">
        <v>1</v>
      </c>
      <c r="AE25" s="3" t="s">
        <v>1</v>
      </c>
      <c r="AG25" s="3" t="s">
        <v>1</v>
      </c>
      <c r="AH25" s="3" t="s">
        <v>1</v>
      </c>
      <c r="AJ25" s="3" t="s">
        <v>1</v>
      </c>
      <c r="AK25" s="3" t="s">
        <v>1</v>
      </c>
    </row>
    <row r="26" spans="1:37" ht="15">
      <c r="A26" s="4" t="s">
        <v>44</v>
      </c>
      <c r="B26" s="3">
        <v>539041</v>
      </c>
      <c r="C26">
        <f t="shared" si="0"/>
        <v>24</v>
      </c>
      <c r="D26">
        <f t="shared" si="1"/>
        <v>-51110</v>
      </c>
      <c r="F26" s="3">
        <v>487931</v>
      </c>
      <c r="G26">
        <f t="shared" si="2"/>
        <v>24</v>
      </c>
      <c r="I26" s="3">
        <v>498057</v>
      </c>
      <c r="J26">
        <f t="shared" si="13"/>
        <v>22</v>
      </c>
      <c r="L26" s="3">
        <v>608726</v>
      </c>
      <c r="M26">
        <f t="shared" si="14"/>
        <v>27</v>
      </c>
      <c r="O26" s="3">
        <v>744283</v>
      </c>
      <c r="P26">
        <f t="shared" si="15"/>
        <v>28</v>
      </c>
      <c r="R26" s="3">
        <v>756803</v>
      </c>
      <c r="S26">
        <f t="shared" si="16"/>
        <v>26</v>
      </c>
      <c r="U26" s="3">
        <v>634346</v>
      </c>
      <c r="V26">
        <f aca="true" t="shared" si="23" ref="V26:V43">RANK(U26,$U$3:$U$77,1)</f>
        <v>23</v>
      </c>
      <c r="X26" s="3">
        <v>508810</v>
      </c>
      <c r="Y26">
        <f aca="true" t="shared" si="24" ref="Y26:Y43">RANK(X26,$X$3:$X$77,1)</f>
        <v>24</v>
      </c>
      <c r="AA26" s="3">
        <v>460700</v>
      </c>
      <c r="AB26">
        <f>RANK(AA26,$AA$3:$AA$77,1)</f>
        <v>21</v>
      </c>
      <c r="AD26" s="3">
        <v>441351</v>
      </c>
      <c r="AE26">
        <f>RANK(AD26,$AD$3:$AD$77,1)</f>
        <v>20</v>
      </c>
      <c r="AG26" s="3">
        <v>473174</v>
      </c>
      <c r="AH26">
        <f>RANK(AG26,$AG$3:$AG$77,1)</f>
        <v>23</v>
      </c>
      <c r="AJ26" s="3">
        <v>870250</v>
      </c>
      <c r="AK26">
        <f>RANK(AJ26,$AJ$3:$AJ$77,1)</f>
        <v>29</v>
      </c>
    </row>
    <row r="27" spans="1:37" ht="15">
      <c r="A27" s="4" t="s">
        <v>31</v>
      </c>
      <c r="B27" s="3">
        <v>572777</v>
      </c>
      <c r="C27">
        <f t="shared" si="0"/>
        <v>25</v>
      </c>
      <c r="D27">
        <f t="shared" si="1"/>
        <v>235327</v>
      </c>
      <c r="F27" s="3">
        <v>808104</v>
      </c>
      <c r="G27">
        <f t="shared" si="2"/>
        <v>32</v>
      </c>
      <c r="I27" s="3">
        <v>897494</v>
      </c>
      <c r="J27">
        <f t="shared" si="13"/>
        <v>34</v>
      </c>
      <c r="L27" s="3">
        <v>810176</v>
      </c>
      <c r="M27">
        <f t="shared" si="14"/>
        <v>31</v>
      </c>
      <c r="O27" s="3">
        <v>1056879</v>
      </c>
      <c r="P27">
        <f t="shared" si="15"/>
        <v>35</v>
      </c>
      <c r="R27" s="3">
        <v>1036414</v>
      </c>
      <c r="S27">
        <f t="shared" si="16"/>
        <v>35</v>
      </c>
      <c r="U27" s="3">
        <v>1298452</v>
      </c>
      <c r="V27">
        <f t="shared" si="23"/>
        <v>36</v>
      </c>
      <c r="X27" s="3">
        <v>908037</v>
      </c>
      <c r="Y27">
        <f t="shared" si="24"/>
        <v>31</v>
      </c>
      <c r="AA27" s="3">
        <v>771900</v>
      </c>
      <c r="AB27">
        <f>RANK(AA27,$AA$3:$AA$77,1)</f>
        <v>25</v>
      </c>
      <c r="AD27" s="3">
        <v>483339</v>
      </c>
      <c r="AE27">
        <f>RANK(AD27,$AD$3:$AD$77,1)</f>
        <v>24</v>
      </c>
      <c r="AG27" s="3">
        <v>328298</v>
      </c>
      <c r="AH27">
        <f>RANK(AG27,$AG$3:$AG$77,1)</f>
        <v>18</v>
      </c>
      <c r="AJ27" s="3">
        <v>492467</v>
      </c>
      <c r="AK27">
        <f>RANK(AJ27,$AJ$3:$AJ$77,1)</f>
        <v>20</v>
      </c>
    </row>
    <row r="28" spans="1:37" ht="15">
      <c r="A28" s="4" t="s">
        <v>61</v>
      </c>
      <c r="B28" s="3">
        <v>611380</v>
      </c>
      <c r="C28">
        <f t="shared" si="0"/>
        <v>26</v>
      </c>
      <c r="D28">
        <f t="shared" si="1"/>
        <v>24654</v>
      </c>
      <c r="F28" s="3">
        <v>636034</v>
      </c>
      <c r="G28">
        <f t="shared" si="2"/>
        <v>27</v>
      </c>
      <c r="I28" s="3">
        <v>716889</v>
      </c>
      <c r="J28">
        <f t="shared" si="13"/>
        <v>31</v>
      </c>
      <c r="L28" s="3">
        <v>851214</v>
      </c>
      <c r="M28">
        <f t="shared" si="14"/>
        <v>32</v>
      </c>
      <c r="O28" s="3">
        <v>933154</v>
      </c>
      <c r="P28">
        <f t="shared" si="15"/>
        <v>32</v>
      </c>
      <c r="R28" s="3">
        <v>863565</v>
      </c>
      <c r="S28">
        <f t="shared" si="16"/>
        <v>31</v>
      </c>
      <c r="U28" s="3">
        <v>639856</v>
      </c>
      <c r="V28">
        <f t="shared" si="23"/>
        <v>24</v>
      </c>
      <c r="X28" s="3">
        <v>481561</v>
      </c>
      <c r="Y28">
        <f t="shared" si="24"/>
        <v>22</v>
      </c>
      <c r="AA28" s="3">
        <v>490009</v>
      </c>
      <c r="AB28">
        <f>RANK(AA28,$AA$3:$AA$77,1)</f>
        <v>23</v>
      </c>
      <c r="AD28" s="3">
        <v>458371</v>
      </c>
      <c r="AE28">
        <f>RANK(AD28,$AD$3:$AD$77,1)</f>
        <v>22</v>
      </c>
      <c r="AG28">
        <v>480427</v>
      </c>
      <c r="AH28">
        <f>RANK(AG28,$AG$3:$AG$77,1)</f>
        <v>24</v>
      </c>
      <c r="AJ28">
        <v>882065</v>
      </c>
      <c r="AK28">
        <f>RANK(AJ28,$AJ$3:$AJ$77,1)</f>
        <v>30</v>
      </c>
    </row>
    <row r="29" spans="1:37" ht="15">
      <c r="A29" s="4" t="s">
        <v>14</v>
      </c>
      <c r="B29" s="3">
        <v>625941</v>
      </c>
      <c r="C29">
        <f t="shared" si="0"/>
        <v>27</v>
      </c>
      <c r="D29">
        <f t="shared" si="1"/>
        <v>203678</v>
      </c>
      <c r="F29" s="3">
        <v>829619</v>
      </c>
      <c r="G29">
        <f t="shared" si="2"/>
        <v>34</v>
      </c>
      <c r="I29" s="3">
        <v>801329</v>
      </c>
      <c r="J29">
        <f t="shared" si="13"/>
        <v>33</v>
      </c>
      <c r="L29" s="3">
        <v>908501</v>
      </c>
      <c r="M29">
        <f t="shared" si="14"/>
        <v>34</v>
      </c>
      <c r="O29" s="3">
        <v>770512</v>
      </c>
      <c r="P29">
        <f t="shared" si="15"/>
        <v>29</v>
      </c>
      <c r="R29" s="3">
        <v>838561</v>
      </c>
      <c r="S29">
        <f t="shared" si="16"/>
        <v>30</v>
      </c>
      <c r="U29" s="3">
        <v>835047</v>
      </c>
      <c r="V29">
        <f t="shared" si="23"/>
        <v>30</v>
      </c>
      <c r="X29" s="3">
        <v>895764</v>
      </c>
      <c r="Y29">
        <f t="shared" si="24"/>
        <v>30</v>
      </c>
      <c r="AA29" s="3">
        <v>913375</v>
      </c>
      <c r="AB29">
        <f>RANK(AA29,$AA$3:$AA$77,1)</f>
        <v>30</v>
      </c>
      <c r="AD29" s="3">
        <v>991207</v>
      </c>
      <c r="AE29">
        <f>RANK(AD29,$AD$3:$AD$77,1)</f>
        <v>31</v>
      </c>
      <c r="AG29" s="3">
        <v>877633</v>
      </c>
      <c r="AH29">
        <f>RANK(AG29,$AG$3:$AG$77,1)</f>
        <v>29</v>
      </c>
      <c r="AJ29" s="3">
        <v>816211</v>
      </c>
      <c r="AK29">
        <f>RANK(AJ29,$AJ$3:$AJ$77,1)</f>
        <v>28</v>
      </c>
    </row>
    <row r="30" spans="1:37" ht="15">
      <c r="A30" s="4" t="s">
        <v>28</v>
      </c>
      <c r="B30" s="3">
        <v>698710</v>
      </c>
      <c r="C30">
        <f t="shared" si="0"/>
        <v>28</v>
      </c>
      <c r="D30">
        <f t="shared" si="1"/>
        <v>-115194</v>
      </c>
      <c r="F30" s="3">
        <v>583516</v>
      </c>
      <c r="G30">
        <f t="shared" si="2"/>
        <v>25</v>
      </c>
      <c r="I30" s="3">
        <v>661437</v>
      </c>
      <c r="J30">
        <f t="shared" si="13"/>
        <v>30</v>
      </c>
      <c r="L30" s="3">
        <v>679354</v>
      </c>
      <c r="M30">
        <f t="shared" si="14"/>
        <v>29</v>
      </c>
      <c r="O30" s="3">
        <v>827854</v>
      </c>
      <c r="P30">
        <f t="shared" si="15"/>
        <v>31</v>
      </c>
      <c r="R30" s="3">
        <v>658724</v>
      </c>
      <c r="S30">
        <f t="shared" si="16"/>
        <v>23</v>
      </c>
      <c r="U30" s="3">
        <v>640365</v>
      </c>
      <c r="V30">
        <f t="shared" si="23"/>
        <v>25</v>
      </c>
      <c r="X30" s="3">
        <v>669435</v>
      </c>
      <c r="Y30">
        <f t="shared" si="24"/>
        <v>25</v>
      </c>
      <c r="AA30" s="3">
        <v>814578</v>
      </c>
      <c r="AB30">
        <f>RANK(AA30,$AA$3:$AA$77,1)</f>
        <v>27</v>
      </c>
      <c r="AD30" s="3">
        <v>873682</v>
      </c>
      <c r="AE30">
        <f>RANK(AD30,$AD$3:$AD$77,1)</f>
        <v>28</v>
      </c>
      <c r="AG30" s="3">
        <v>855680</v>
      </c>
      <c r="AH30">
        <f>RANK(AG30,$AG$3:$AG$77,1)</f>
        <v>28</v>
      </c>
      <c r="AJ30" s="3">
        <v>805895</v>
      </c>
      <c r="AK30">
        <f>RANK(AJ30,$AJ$3:$AJ$77,1)</f>
        <v>27</v>
      </c>
    </row>
    <row r="31" spans="1:37" ht="15">
      <c r="A31" s="4" t="s">
        <v>71</v>
      </c>
      <c r="B31" s="3">
        <v>714975</v>
      </c>
      <c r="C31">
        <f t="shared" si="0"/>
        <v>29</v>
      </c>
      <c r="D31">
        <f t="shared" si="1"/>
        <v>269977</v>
      </c>
      <c r="F31" s="3">
        <v>984952</v>
      </c>
      <c r="G31">
        <f t="shared" si="2"/>
        <v>37</v>
      </c>
      <c r="I31" s="3">
        <v>1101465</v>
      </c>
      <c r="J31">
        <f t="shared" si="13"/>
        <v>38</v>
      </c>
      <c r="L31" s="3">
        <v>998390</v>
      </c>
      <c r="M31">
        <f t="shared" si="14"/>
        <v>36</v>
      </c>
      <c r="O31" s="3">
        <v>1128428</v>
      </c>
      <c r="P31">
        <f t="shared" si="15"/>
        <v>36</v>
      </c>
      <c r="R31" s="3">
        <v>985037</v>
      </c>
      <c r="S31">
        <f t="shared" si="16"/>
        <v>34</v>
      </c>
      <c r="U31" s="3">
        <v>907883</v>
      </c>
      <c r="V31">
        <f t="shared" si="23"/>
        <v>31</v>
      </c>
      <c r="X31" s="3">
        <v>886931</v>
      </c>
      <c r="Y31">
        <f t="shared" si="24"/>
        <v>29</v>
      </c>
      <c r="AA31" s="3" t="s">
        <v>1</v>
      </c>
      <c r="AB31" s="3" t="s">
        <v>1</v>
      </c>
      <c r="AD31" s="3" t="s">
        <v>1</v>
      </c>
      <c r="AE31" s="3" t="s">
        <v>1</v>
      </c>
      <c r="AG31" s="3" t="s">
        <v>1</v>
      </c>
      <c r="AH31" s="3" t="s">
        <v>1</v>
      </c>
      <c r="AJ31" s="3" t="s">
        <v>1</v>
      </c>
      <c r="AK31" s="3" t="s">
        <v>1</v>
      </c>
    </row>
    <row r="32" spans="1:37" ht="15">
      <c r="A32" s="4" t="s">
        <v>13</v>
      </c>
      <c r="B32" s="3">
        <v>739900</v>
      </c>
      <c r="C32">
        <f t="shared" si="0"/>
        <v>30</v>
      </c>
      <c r="D32">
        <f t="shared" si="1"/>
        <v>-47226</v>
      </c>
      <c r="F32" s="3">
        <v>692674</v>
      </c>
      <c r="G32">
        <f t="shared" si="2"/>
        <v>28</v>
      </c>
      <c r="I32" s="3">
        <v>650682</v>
      </c>
      <c r="J32">
        <f t="shared" si="13"/>
        <v>28</v>
      </c>
      <c r="L32" s="3">
        <v>877041</v>
      </c>
      <c r="M32">
        <f t="shared" si="14"/>
        <v>33</v>
      </c>
      <c r="O32" s="3">
        <v>795835</v>
      </c>
      <c r="P32">
        <f t="shared" si="15"/>
        <v>30</v>
      </c>
      <c r="R32" s="3">
        <v>738352</v>
      </c>
      <c r="S32">
        <f t="shared" si="16"/>
        <v>25</v>
      </c>
      <c r="U32" s="3">
        <v>693859</v>
      </c>
      <c r="V32">
        <f t="shared" si="23"/>
        <v>26</v>
      </c>
      <c r="X32" s="3">
        <v>691398</v>
      </c>
      <c r="Y32">
        <f t="shared" si="24"/>
        <v>26</v>
      </c>
      <c r="AA32" s="3">
        <v>712785</v>
      </c>
      <c r="AB32">
        <f>RANK(AA32,$AA$3:$AA$77,1)</f>
        <v>24</v>
      </c>
      <c r="AD32" s="3">
        <v>729697</v>
      </c>
      <c r="AE32">
        <f>RANK(AD32,$AD$3:$AD$77,1)</f>
        <v>27</v>
      </c>
      <c r="AG32" s="3">
        <v>773241</v>
      </c>
      <c r="AH32">
        <f>RANK(AG32,$AG$3:$AG$77,1)</f>
        <v>27</v>
      </c>
      <c r="AJ32" s="3">
        <v>496613</v>
      </c>
      <c r="AK32">
        <f>RANK(AJ32,$AJ$3:$AJ$77,1)</f>
        <v>21</v>
      </c>
    </row>
    <row r="33" spans="1:37" ht="15">
      <c r="A33" s="4" t="s">
        <v>36</v>
      </c>
      <c r="B33" s="3">
        <v>766795</v>
      </c>
      <c r="C33">
        <f t="shared" si="0"/>
        <v>31</v>
      </c>
      <c r="D33">
        <f t="shared" si="1"/>
        <v>-44192</v>
      </c>
      <c r="F33" s="3">
        <v>722603</v>
      </c>
      <c r="G33">
        <f t="shared" si="2"/>
        <v>29</v>
      </c>
      <c r="I33" s="3">
        <v>640919</v>
      </c>
      <c r="J33">
        <f t="shared" si="13"/>
        <v>27</v>
      </c>
      <c r="L33" s="3">
        <v>534307</v>
      </c>
      <c r="M33">
        <f t="shared" si="14"/>
        <v>25</v>
      </c>
      <c r="O33" s="3">
        <v>507274</v>
      </c>
      <c r="P33">
        <f t="shared" si="15"/>
        <v>23</v>
      </c>
      <c r="R33" s="3">
        <v>582344</v>
      </c>
      <c r="S33">
        <f t="shared" si="16"/>
        <v>22</v>
      </c>
      <c r="U33" s="3">
        <v>761788</v>
      </c>
      <c r="V33">
        <f t="shared" si="23"/>
        <v>28</v>
      </c>
      <c r="X33" s="3">
        <v>947870</v>
      </c>
      <c r="Y33">
        <f t="shared" si="24"/>
        <v>32</v>
      </c>
      <c r="AA33" s="3">
        <v>822227</v>
      </c>
      <c r="AB33">
        <f>RANK(AA33,$AA$3:$AA$77,1)</f>
        <v>28</v>
      </c>
      <c r="AD33" s="3">
        <v>409971</v>
      </c>
      <c r="AE33">
        <f>RANK(AD33,$AD$3:$AD$77,1)</f>
        <v>19</v>
      </c>
      <c r="AG33" s="3">
        <v>257806</v>
      </c>
      <c r="AH33">
        <f>RANK(AG33,$AG$3:$AG$77,1)</f>
        <v>13</v>
      </c>
      <c r="AJ33" s="3">
        <v>343984</v>
      </c>
      <c r="AK33">
        <f>RANK(AJ33,$AJ$3:$AJ$77,1)</f>
        <v>12</v>
      </c>
    </row>
    <row r="34" spans="1:37" ht="15">
      <c r="A34" s="4" t="s">
        <v>35</v>
      </c>
      <c r="B34" s="3">
        <v>839297</v>
      </c>
      <c r="C34">
        <f t="shared" si="0"/>
        <v>32</v>
      </c>
      <c r="D34">
        <f t="shared" si="1"/>
        <v>-378139</v>
      </c>
      <c r="F34" s="3">
        <v>461158</v>
      </c>
      <c r="G34">
        <f t="shared" si="2"/>
        <v>23</v>
      </c>
      <c r="I34" s="3">
        <v>294504</v>
      </c>
      <c r="J34">
        <f t="shared" si="13"/>
        <v>13</v>
      </c>
      <c r="L34" s="3">
        <v>303724</v>
      </c>
      <c r="M34">
        <f t="shared" si="14"/>
        <v>16</v>
      </c>
      <c r="O34" s="3">
        <v>375098</v>
      </c>
      <c r="P34">
        <f t="shared" si="15"/>
        <v>18</v>
      </c>
      <c r="R34" s="3">
        <v>711411</v>
      </c>
      <c r="S34">
        <f t="shared" si="16"/>
        <v>24</v>
      </c>
      <c r="U34" s="3">
        <v>1046538</v>
      </c>
      <c r="V34">
        <f t="shared" si="23"/>
        <v>33</v>
      </c>
      <c r="X34" s="3">
        <v>1099698</v>
      </c>
      <c r="Y34">
        <f t="shared" si="24"/>
        <v>35</v>
      </c>
      <c r="AA34" s="3">
        <v>777319</v>
      </c>
      <c r="AB34">
        <f>RANK(AA34,$AA$3:$AA$77,1)</f>
        <v>26</v>
      </c>
      <c r="AD34" s="3">
        <v>654924</v>
      </c>
      <c r="AE34">
        <f>RANK(AD34,$AD$3:$AD$77,1)</f>
        <v>26</v>
      </c>
      <c r="AG34" s="3">
        <v>750328</v>
      </c>
      <c r="AH34">
        <f>RANK(AG34,$AG$3:$AG$77,1)</f>
        <v>26</v>
      </c>
      <c r="AJ34" s="3">
        <v>410597</v>
      </c>
      <c r="AK34">
        <f>RANK(AJ34,$AJ$3:$AJ$77,1)</f>
        <v>16</v>
      </c>
    </row>
    <row r="35" spans="1:37" ht="15">
      <c r="A35" s="4" t="s">
        <v>70</v>
      </c>
      <c r="B35" s="3">
        <v>840865</v>
      </c>
      <c r="C35">
        <f aca="true" t="shared" si="25" ref="C35:C68">RANK(B35,$B$3:$B$77,1)</f>
        <v>33</v>
      </c>
      <c r="D35">
        <f aca="true" t="shared" si="26" ref="D35:D63">F35-B35</f>
        <v>-85216</v>
      </c>
      <c r="F35" s="3">
        <v>755649</v>
      </c>
      <c r="G35">
        <f aca="true" t="shared" si="27" ref="G35:G63">RANK(F35,$F$3:$F$77,1)</f>
        <v>31</v>
      </c>
      <c r="I35" s="3">
        <v>581622</v>
      </c>
      <c r="J35">
        <f t="shared" si="13"/>
        <v>24</v>
      </c>
      <c r="L35" s="3">
        <v>308029</v>
      </c>
      <c r="M35">
        <f t="shared" si="14"/>
        <v>17</v>
      </c>
      <c r="O35" s="3">
        <v>261919</v>
      </c>
      <c r="P35">
        <f t="shared" si="15"/>
        <v>13</v>
      </c>
      <c r="R35" s="3">
        <v>157239</v>
      </c>
      <c r="S35">
        <f t="shared" si="16"/>
        <v>9</v>
      </c>
      <c r="U35" s="3">
        <v>197471</v>
      </c>
      <c r="V35">
        <f t="shared" si="23"/>
        <v>10</v>
      </c>
      <c r="X35">
        <v>245332</v>
      </c>
      <c r="Y35">
        <f t="shared" si="24"/>
        <v>13</v>
      </c>
      <c r="AA35" s="3" t="s">
        <v>1</v>
      </c>
      <c r="AB35" s="3" t="s">
        <v>1</v>
      </c>
      <c r="AD35" s="3" t="s">
        <v>1</v>
      </c>
      <c r="AE35" s="3" t="s">
        <v>1</v>
      </c>
      <c r="AG35" s="3" t="s">
        <v>1</v>
      </c>
      <c r="AH35" s="3" t="s">
        <v>1</v>
      </c>
      <c r="AJ35" s="3" t="s">
        <v>1</v>
      </c>
      <c r="AK35" s="3" t="s">
        <v>1</v>
      </c>
    </row>
    <row r="36" spans="1:37" ht="15">
      <c r="A36" s="4" t="s">
        <v>52</v>
      </c>
      <c r="B36" s="3">
        <v>877011</v>
      </c>
      <c r="C36">
        <f t="shared" si="25"/>
        <v>34</v>
      </c>
      <c r="D36">
        <f t="shared" si="26"/>
        <v>-147058</v>
      </c>
      <c r="F36" s="3">
        <v>729953</v>
      </c>
      <c r="G36">
        <f t="shared" si="27"/>
        <v>30</v>
      </c>
      <c r="I36" s="3">
        <v>719308</v>
      </c>
      <c r="J36">
        <f t="shared" si="13"/>
        <v>32</v>
      </c>
      <c r="L36" s="3">
        <v>640994</v>
      </c>
      <c r="M36">
        <f t="shared" si="14"/>
        <v>28</v>
      </c>
      <c r="O36" s="3">
        <v>701717</v>
      </c>
      <c r="P36">
        <f t="shared" si="15"/>
        <v>27</v>
      </c>
      <c r="R36" s="3">
        <v>758409</v>
      </c>
      <c r="S36">
        <f t="shared" si="16"/>
        <v>27</v>
      </c>
      <c r="U36" s="3">
        <v>765408</v>
      </c>
      <c r="V36">
        <f t="shared" si="23"/>
        <v>29</v>
      </c>
      <c r="X36" s="3">
        <v>843917</v>
      </c>
      <c r="Y36">
        <f t="shared" si="24"/>
        <v>27</v>
      </c>
      <c r="AA36" s="3">
        <v>831004</v>
      </c>
      <c r="AB36">
        <f>RANK(AA36,$AA$3:$AA$77,1)</f>
        <v>29</v>
      </c>
      <c r="AD36" s="3">
        <v>979814</v>
      </c>
      <c r="AE36">
        <f>RANK(AD36,$AD$3:$AD$77,1)</f>
        <v>30</v>
      </c>
      <c r="AG36" s="3">
        <v>917449</v>
      </c>
      <c r="AH36">
        <f>RANK(AG36,$AG$3:$AG$77,1)</f>
        <v>31</v>
      </c>
      <c r="AJ36" s="3">
        <v>1321978</v>
      </c>
      <c r="AK36">
        <f>RANK(AJ36,$AJ$3:$AJ$77,1)</f>
        <v>34</v>
      </c>
    </row>
    <row r="37" spans="1:37" ht="15">
      <c r="A37" s="4" t="s">
        <v>54</v>
      </c>
      <c r="B37" s="3">
        <v>939188</v>
      </c>
      <c r="C37">
        <f t="shared" si="25"/>
        <v>35</v>
      </c>
      <c r="D37">
        <f t="shared" si="26"/>
        <v>-111001</v>
      </c>
      <c r="F37" s="3">
        <v>828187</v>
      </c>
      <c r="G37">
        <f t="shared" si="27"/>
        <v>33</v>
      </c>
      <c r="I37" s="3">
        <v>942436</v>
      </c>
      <c r="J37">
        <f t="shared" si="13"/>
        <v>35</v>
      </c>
      <c r="L37" s="3">
        <v>1392161</v>
      </c>
      <c r="M37">
        <f t="shared" si="14"/>
        <v>43</v>
      </c>
      <c r="O37" s="3">
        <v>1782916</v>
      </c>
      <c r="P37">
        <f t="shared" si="15"/>
        <v>46</v>
      </c>
      <c r="R37" s="3">
        <v>1857617</v>
      </c>
      <c r="S37">
        <f t="shared" si="16"/>
        <v>43</v>
      </c>
      <c r="U37" s="3">
        <v>1668168</v>
      </c>
      <c r="V37">
        <f t="shared" si="23"/>
        <v>41</v>
      </c>
      <c r="X37" s="3">
        <v>1631313</v>
      </c>
      <c r="Y37">
        <f t="shared" si="24"/>
        <v>43</v>
      </c>
      <c r="AA37" s="3">
        <v>1225238</v>
      </c>
      <c r="AB37">
        <f>RANK(AA37,$AA$3:$AA$77,1)</f>
        <v>35</v>
      </c>
      <c r="AD37" s="3">
        <v>1168382</v>
      </c>
      <c r="AE37">
        <f>RANK(AD37,$AD$3:$AD$77,1)</f>
        <v>35</v>
      </c>
      <c r="AG37" s="3">
        <v>1264283</v>
      </c>
      <c r="AH37">
        <f>RANK(AG37,$AG$3:$AG$77,1)</f>
        <v>36</v>
      </c>
      <c r="AJ37" s="3">
        <v>1406799</v>
      </c>
      <c r="AK37">
        <f>RANK(AJ37,$AJ$3:$AJ$77,1)</f>
        <v>35</v>
      </c>
    </row>
    <row r="38" spans="1:37" ht="15">
      <c r="A38" s="4" t="s">
        <v>80</v>
      </c>
      <c r="B38" s="3">
        <v>1017913</v>
      </c>
      <c r="C38">
        <f t="shared" si="25"/>
        <v>36</v>
      </c>
      <c r="D38" s="3" t="s">
        <v>1</v>
      </c>
      <c r="F38" s="3" t="s">
        <v>1</v>
      </c>
      <c r="G38" t="s">
        <v>1</v>
      </c>
      <c r="I38" s="3" t="s">
        <v>1</v>
      </c>
      <c r="J38" t="s">
        <v>1</v>
      </c>
      <c r="L38" s="3" t="s">
        <v>1</v>
      </c>
      <c r="M38" t="s">
        <v>1</v>
      </c>
      <c r="O38" s="3" t="s">
        <v>1</v>
      </c>
      <c r="P38" t="s">
        <v>1</v>
      </c>
      <c r="R38" s="3" t="s">
        <v>1</v>
      </c>
      <c r="S38" t="s">
        <v>1</v>
      </c>
      <c r="U38" s="3" t="s">
        <v>1</v>
      </c>
      <c r="V38" t="s">
        <v>1</v>
      </c>
      <c r="X38" s="3" t="s">
        <v>1</v>
      </c>
      <c r="Y38" t="s">
        <v>1</v>
      </c>
      <c r="AA38" s="3" t="s">
        <v>1</v>
      </c>
      <c r="AB38" t="s">
        <v>1</v>
      </c>
      <c r="AD38" s="3" t="s">
        <v>1</v>
      </c>
      <c r="AE38" t="s">
        <v>1</v>
      </c>
      <c r="AG38" s="3" t="s">
        <v>1</v>
      </c>
      <c r="AH38" t="s">
        <v>1</v>
      </c>
      <c r="AJ38" s="3" t="s">
        <v>1</v>
      </c>
      <c r="AK38" t="s">
        <v>1</v>
      </c>
    </row>
    <row r="39" spans="1:37" ht="15">
      <c r="A39" s="4" t="s">
        <v>23</v>
      </c>
      <c r="B39" s="3">
        <v>1072962</v>
      </c>
      <c r="C39">
        <f t="shared" si="25"/>
        <v>37</v>
      </c>
      <c r="D39">
        <f t="shared" si="26"/>
        <v>517023</v>
      </c>
      <c r="F39" s="3">
        <v>1589985</v>
      </c>
      <c r="G39">
        <f t="shared" si="27"/>
        <v>44</v>
      </c>
      <c r="I39" s="3">
        <v>2714643</v>
      </c>
      <c r="J39">
        <f t="shared" si="13"/>
        <v>51</v>
      </c>
      <c r="L39" s="3">
        <v>2826069</v>
      </c>
      <c r="M39">
        <f t="shared" si="14"/>
        <v>50</v>
      </c>
      <c r="O39" s="3">
        <v>3058059</v>
      </c>
      <c r="P39">
        <f t="shared" si="15"/>
        <v>52</v>
      </c>
      <c r="R39" s="3">
        <v>2950324</v>
      </c>
      <c r="S39">
        <f t="shared" si="16"/>
        <v>50</v>
      </c>
      <c r="U39" s="3">
        <v>1330853</v>
      </c>
      <c r="V39">
        <f t="shared" si="23"/>
        <v>37</v>
      </c>
      <c r="X39" s="3">
        <v>1121854</v>
      </c>
      <c r="Y39">
        <f t="shared" si="24"/>
        <v>36</v>
      </c>
      <c r="AA39" s="3">
        <v>978765</v>
      </c>
      <c r="AB39">
        <f>RANK(AA39,$AA$3:$AA$77,1)</f>
        <v>32</v>
      </c>
      <c r="AD39" s="3">
        <v>1447126</v>
      </c>
      <c r="AE39">
        <f>RANK(AD39,$AD$3:$AD$77,1)</f>
        <v>37</v>
      </c>
      <c r="AG39" s="3">
        <v>1429704</v>
      </c>
      <c r="AH39">
        <f>RANK(AG39,$AG$3:$AG$77,1)</f>
        <v>37</v>
      </c>
      <c r="AJ39" s="3">
        <v>728241</v>
      </c>
      <c r="AK39">
        <f>RANK(AJ39,$AJ$3:$AJ$77,1)</f>
        <v>26</v>
      </c>
    </row>
    <row r="40" spans="1:37" ht="15">
      <c r="A40" s="4" t="s">
        <v>27</v>
      </c>
      <c r="B40" s="3">
        <v>1181333</v>
      </c>
      <c r="C40">
        <f t="shared" si="25"/>
        <v>38</v>
      </c>
      <c r="D40">
        <f t="shared" si="26"/>
        <v>-329375</v>
      </c>
      <c r="F40" s="3">
        <v>851958</v>
      </c>
      <c r="G40">
        <f t="shared" si="27"/>
        <v>35</v>
      </c>
      <c r="I40" s="3">
        <v>591324</v>
      </c>
      <c r="J40">
        <f t="shared" si="13"/>
        <v>26</v>
      </c>
      <c r="L40" s="3">
        <v>395827</v>
      </c>
      <c r="M40">
        <f t="shared" si="14"/>
        <v>20</v>
      </c>
      <c r="O40" s="3">
        <v>341099</v>
      </c>
      <c r="P40">
        <f t="shared" si="15"/>
        <v>15</v>
      </c>
      <c r="R40" s="3">
        <v>258594</v>
      </c>
      <c r="S40">
        <f t="shared" si="16"/>
        <v>14</v>
      </c>
      <c r="U40" s="3">
        <v>257751</v>
      </c>
      <c r="V40">
        <f t="shared" si="23"/>
        <v>14</v>
      </c>
      <c r="X40" s="3">
        <v>268131</v>
      </c>
      <c r="Y40">
        <f t="shared" si="24"/>
        <v>16</v>
      </c>
      <c r="AA40" s="3">
        <v>316796</v>
      </c>
      <c r="AB40">
        <f>RANK(AA40,$AA$3:$AA$77,1)</f>
        <v>16</v>
      </c>
      <c r="AD40" s="3">
        <v>301940</v>
      </c>
      <c r="AE40">
        <f>RANK(AD40,$AD$3:$AD$77,1)</f>
        <v>16</v>
      </c>
      <c r="AG40" s="3">
        <v>245932</v>
      </c>
      <c r="AH40">
        <f>RANK(AG40,$AG$3:$AG$77,1)</f>
        <v>10</v>
      </c>
      <c r="AJ40" s="3">
        <v>515317</v>
      </c>
      <c r="AK40">
        <f>RANK(AJ40,$AJ$3:$AJ$77,1)</f>
        <v>22</v>
      </c>
    </row>
    <row r="41" spans="1:37" ht="15">
      <c r="A41" s="4" t="s">
        <v>53</v>
      </c>
      <c r="B41" s="3">
        <v>1231536</v>
      </c>
      <c r="C41">
        <f t="shared" si="25"/>
        <v>39</v>
      </c>
      <c r="D41">
        <f t="shared" si="26"/>
        <v>790760</v>
      </c>
      <c r="F41" s="3">
        <v>2022296</v>
      </c>
      <c r="G41">
        <f t="shared" si="27"/>
        <v>47</v>
      </c>
      <c r="I41" s="3">
        <v>1847413</v>
      </c>
      <c r="J41">
        <f t="shared" si="13"/>
        <v>45</v>
      </c>
      <c r="L41" s="3">
        <v>2112712</v>
      </c>
      <c r="M41">
        <f t="shared" si="14"/>
        <v>46</v>
      </c>
      <c r="O41" s="3">
        <v>1897415</v>
      </c>
      <c r="P41">
        <f t="shared" si="15"/>
        <v>47</v>
      </c>
      <c r="R41" s="3">
        <v>1864805</v>
      </c>
      <c r="S41">
        <f t="shared" si="16"/>
        <v>44</v>
      </c>
      <c r="U41" s="3">
        <v>2441477</v>
      </c>
      <c r="V41">
        <f t="shared" si="23"/>
        <v>48</v>
      </c>
      <c r="X41" s="3">
        <v>1625645</v>
      </c>
      <c r="Y41">
        <f t="shared" si="24"/>
        <v>42</v>
      </c>
      <c r="AA41" s="3">
        <v>1358080</v>
      </c>
      <c r="AB41">
        <f>RANK(AA41,$AA$3:$AA$77,1)</f>
        <v>36</v>
      </c>
      <c r="AD41" s="3">
        <v>1148653</v>
      </c>
      <c r="AE41">
        <f>RANK(AD41,$AD$3:$AD$77,1)</f>
        <v>34</v>
      </c>
      <c r="AG41" s="3">
        <v>1178797</v>
      </c>
      <c r="AH41">
        <f>RANK(AG41,$AG$3:$AG$77,1)</f>
        <v>34</v>
      </c>
      <c r="AJ41" s="3">
        <v>2984463</v>
      </c>
      <c r="AK41">
        <f>RANK(AJ41,$AJ$3:$AJ$77,1)</f>
        <v>44</v>
      </c>
    </row>
    <row r="42" spans="1:37" ht="15">
      <c r="A42" s="4" t="s">
        <v>69</v>
      </c>
      <c r="B42" s="3">
        <v>1232664</v>
      </c>
      <c r="C42">
        <f t="shared" si="25"/>
        <v>40</v>
      </c>
      <c r="D42">
        <f t="shared" si="26"/>
        <v>-193216</v>
      </c>
      <c r="F42" s="3">
        <v>1039448</v>
      </c>
      <c r="G42">
        <f t="shared" si="27"/>
        <v>38</v>
      </c>
      <c r="I42" s="3">
        <v>950834</v>
      </c>
      <c r="J42">
        <f t="shared" si="13"/>
        <v>36</v>
      </c>
      <c r="L42" s="3">
        <v>993365</v>
      </c>
      <c r="M42">
        <f t="shared" si="14"/>
        <v>35</v>
      </c>
      <c r="O42" s="3">
        <v>955341</v>
      </c>
      <c r="P42">
        <f t="shared" si="15"/>
        <v>33</v>
      </c>
      <c r="R42" s="3">
        <v>906232</v>
      </c>
      <c r="S42">
        <f t="shared" si="16"/>
        <v>32</v>
      </c>
      <c r="U42" s="3">
        <v>1167238</v>
      </c>
      <c r="V42">
        <f t="shared" si="23"/>
        <v>35</v>
      </c>
      <c r="X42">
        <v>2350718</v>
      </c>
      <c r="Y42">
        <f t="shared" si="24"/>
        <v>46</v>
      </c>
      <c r="AA42" s="3" t="s">
        <v>1</v>
      </c>
      <c r="AB42" s="3" t="s">
        <v>1</v>
      </c>
      <c r="AD42" s="3" t="s">
        <v>1</v>
      </c>
      <c r="AE42" s="3" t="s">
        <v>1</v>
      </c>
      <c r="AG42" s="3" t="s">
        <v>1</v>
      </c>
      <c r="AH42" s="3" t="s">
        <v>1</v>
      </c>
      <c r="AJ42" s="3" t="s">
        <v>1</v>
      </c>
      <c r="AK42" s="3" t="s">
        <v>1</v>
      </c>
    </row>
    <row r="43" spans="1:37" ht="15">
      <c r="A43" s="4" t="s">
        <v>50</v>
      </c>
      <c r="B43" s="3">
        <v>1386995</v>
      </c>
      <c r="C43">
        <f t="shared" si="25"/>
        <v>41</v>
      </c>
      <c r="D43">
        <f t="shared" si="26"/>
        <v>-164903</v>
      </c>
      <c r="F43" s="3">
        <v>1222092</v>
      </c>
      <c r="G43">
        <f t="shared" si="27"/>
        <v>41</v>
      </c>
      <c r="I43" s="3">
        <v>1239650</v>
      </c>
      <c r="J43">
        <f t="shared" si="13"/>
        <v>39</v>
      </c>
      <c r="L43" s="3">
        <v>1277674</v>
      </c>
      <c r="M43">
        <f t="shared" si="14"/>
        <v>40</v>
      </c>
      <c r="O43" s="3">
        <v>1572526</v>
      </c>
      <c r="P43">
        <f t="shared" si="15"/>
        <v>42</v>
      </c>
      <c r="R43" s="3">
        <v>1693830</v>
      </c>
      <c r="S43">
        <f t="shared" si="16"/>
        <v>42</v>
      </c>
      <c r="U43" s="3">
        <v>1664942</v>
      </c>
      <c r="V43">
        <f t="shared" si="23"/>
        <v>40</v>
      </c>
      <c r="X43" s="3">
        <v>1404143</v>
      </c>
      <c r="Y43">
        <f t="shared" si="24"/>
        <v>39</v>
      </c>
      <c r="AA43" s="3">
        <v>1210276</v>
      </c>
      <c r="AB43">
        <f>RANK(AA43,$AA$3:$AA$77,1)</f>
        <v>34</v>
      </c>
      <c r="AD43" s="3">
        <v>958481</v>
      </c>
      <c r="AE43">
        <f>RANK(AD43,$AD$3:$AD$77,1)</f>
        <v>29</v>
      </c>
      <c r="AG43" s="3">
        <v>910077</v>
      </c>
      <c r="AH43">
        <f>RANK(AG43,$AG$3:$AG$77,1)</f>
        <v>30</v>
      </c>
      <c r="AJ43" s="3">
        <v>581049</v>
      </c>
      <c r="AK43">
        <f>RANK(AJ43,$AJ$3:$AJ$77,1)</f>
        <v>24</v>
      </c>
    </row>
    <row r="44" spans="1:37" ht="15">
      <c r="A44" s="4" t="s">
        <v>74</v>
      </c>
      <c r="B44" s="3">
        <v>1444694</v>
      </c>
      <c r="C44">
        <f t="shared" si="25"/>
        <v>42</v>
      </c>
      <c r="D44">
        <f t="shared" si="26"/>
        <v>-462793</v>
      </c>
      <c r="F44" s="3">
        <v>981901</v>
      </c>
      <c r="G44">
        <f t="shared" si="27"/>
        <v>36</v>
      </c>
      <c r="I44" s="3">
        <v>582837</v>
      </c>
      <c r="J44">
        <f t="shared" si="13"/>
        <v>25</v>
      </c>
      <c r="L44" s="3">
        <v>593777</v>
      </c>
      <c r="M44">
        <f t="shared" si="14"/>
        <v>26</v>
      </c>
      <c r="O44" s="3">
        <v>680689</v>
      </c>
      <c r="P44">
        <f t="shared" si="15"/>
        <v>26</v>
      </c>
      <c r="R44">
        <v>1357425</v>
      </c>
      <c r="S44">
        <f t="shared" si="16"/>
        <v>36</v>
      </c>
      <c r="U44" s="3" t="s">
        <v>1</v>
      </c>
      <c r="V44" s="3" t="s">
        <v>1</v>
      </c>
      <c r="X44" s="3" t="s">
        <v>1</v>
      </c>
      <c r="Y44" s="3" t="s">
        <v>1</v>
      </c>
      <c r="AA44" s="3" t="s">
        <v>1</v>
      </c>
      <c r="AB44" s="3" t="s">
        <v>1</v>
      </c>
      <c r="AD44" s="3" t="s">
        <v>1</v>
      </c>
      <c r="AE44" s="3" t="s">
        <v>1</v>
      </c>
      <c r="AG44" s="3" t="s">
        <v>1</v>
      </c>
      <c r="AH44" s="3" t="s">
        <v>1</v>
      </c>
      <c r="AJ44" s="3" t="s">
        <v>1</v>
      </c>
      <c r="AK44" s="3" t="s">
        <v>1</v>
      </c>
    </row>
    <row r="45" spans="1:37" ht="15">
      <c r="A45" s="4" t="s">
        <v>19</v>
      </c>
      <c r="B45" s="3">
        <v>1453001</v>
      </c>
      <c r="C45">
        <f t="shared" si="25"/>
        <v>43</v>
      </c>
      <c r="D45">
        <f t="shared" si="26"/>
        <v>656352</v>
      </c>
      <c r="F45" s="3">
        <v>2109353</v>
      </c>
      <c r="G45">
        <f t="shared" si="27"/>
        <v>48</v>
      </c>
      <c r="I45" s="3">
        <v>2129086</v>
      </c>
      <c r="J45">
        <f t="shared" si="13"/>
        <v>47</v>
      </c>
      <c r="L45" s="3">
        <v>2268059</v>
      </c>
      <c r="M45">
        <f t="shared" si="14"/>
        <v>47</v>
      </c>
      <c r="O45" s="3">
        <v>1658376</v>
      </c>
      <c r="P45">
        <f t="shared" si="15"/>
        <v>44</v>
      </c>
      <c r="R45" s="3">
        <v>1623697</v>
      </c>
      <c r="S45">
        <f t="shared" si="16"/>
        <v>41</v>
      </c>
      <c r="U45" s="3">
        <v>1772337</v>
      </c>
      <c r="V45">
        <f aca="true" t="shared" si="28" ref="V45:V51">RANK(U45,$U$3:$U$77,1)</f>
        <v>42</v>
      </c>
      <c r="X45" s="3">
        <v>1305069</v>
      </c>
      <c r="Y45">
        <f aca="true" t="shared" si="29" ref="Y45:Y51">RANK(X45,$X$3:$X$77,1)</f>
        <v>37</v>
      </c>
      <c r="AA45" s="3">
        <v>1483781</v>
      </c>
      <c r="AB45">
        <f aca="true" t="shared" si="30" ref="AB45:AB51">RANK(AA45,$AA$3:$AA$77,1)</f>
        <v>39</v>
      </c>
      <c r="AD45" s="3">
        <v>1518327</v>
      </c>
      <c r="AE45">
        <f aca="true" t="shared" si="31" ref="AE45:AE51">RANK(AD45,$AD$3:$AD$77,1)</f>
        <v>39</v>
      </c>
      <c r="AG45" s="3">
        <v>2867759</v>
      </c>
      <c r="AH45">
        <f aca="true" t="shared" si="32" ref="AH45:AH51">RANK(AG45,$AG$3:$AG$77,1)</f>
        <v>43</v>
      </c>
      <c r="AJ45" s="3">
        <v>2349340</v>
      </c>
      <c r="AK45">
        <f>RANK(AJ45,$AJ$3:$AJ$77,1)</f>
        <v>42</v>
      </c>
    </row>
    <row r="46" spans="1:37" ht="15">
      <c r="A46" s="4" t="s">
        <v>30</v>
      </c>
      <c r="B46" s="3">
        <v>1528836</v>
      </c>
      <c r="C46">
        <f t="shared" si="25"/>
        <v>44</v>
      </c>
      <c r="D46">
        <f t="shared" si="26"/>
        <v>79055</v>
      </c>
      <c r="F46" s="3">
        <v>1607891</v>
      </c>
      <c r="G46">
        <f t="shared" si="27"/>
        <v>45</v>
      </c>
      <c r="I46" s="3">
        <v>4077724</v>
      </c>
      <c r="J46">
        <f t="shared" si="13"/>
        <v>53</v>
      </c>
      <c r="L46" s="3">
        <v>6309355</v>
      </c>
      <c r="M46">
        <f t="shared" si="14"/>
        <v>58</v>
      </c>
      <c r="O46" s="3">
        <v>2474679</v>
      </c>
      <c r="P46">
        <f t="shared" si="15"/>
        <v>49</v>
      </c>
      <c r="R46" s="3">
        <v>2226075</v>
      </c>
      <c r="S46">
        <f t="shared" si="16"/>
        <v>46</v>
      </c>
      <c r="U46" s="3">
        <v>2000608</v>
      </c>
      <c r="V46">
        <f t="shared" si="28"/>
        <v>45</v>
      </c>
      <c r="X46" s="3">
        <v>3726694</v>
      </c>
      <c r="Y46">
        <f t="shared" si="29"/>
        <v>51</v>
      </c>
      <c r="AA46" s="3">
        <v>3426403</v>
      </c>
      <c r="AB46">
        <f t="shared" si="30"/>
        <v>48</v>
      </c>
      <c r="AD46" s="3">
        <v>4040655</v>
      </c>
      <c r="AE46">
        <f t="shared" si="31"/>
        <v>46</v>
      </c>
      <c r="AG46" s="3">
        <v>4042586</v>
      </c>
      <c r="AH46">
        <f t="shared" si="32"/>
        <v>46</v>
      </c>
      <c r="AJ46" s="3">
        <v>2004218</v>
      </c>
      <c r="AK46">
        <f>RANK(AJ46,$AJ$3:$AJ$77,1)</f>
        <v>39</v>
      </c>
    </row>
    <row r="47" spans="1:37" ht="15">
      <c r="A47" s="4" t="s">
        <v>55</v>
      </c>
      <c r="B47" s="3">
        <v>1545664</v>
      </c>
      <c r="C47">
        <f t="shared" si="25"/>
        <v>45</v>
      </c>
      <c r="D47">
        <f t="shared" si="26"/>
        <v>-355056</v>
      </c>
      <c r="F47" s="3">
        <v>1190608</v>
      </c>
      <c r="G47">
        <f t="shared" si="27"/>
        <v>39</v>
      </c>
      <c r="I47" s="3">
        <v>1039935</v>
      </c>
      <c r="J47">
        <f t="shared" si="13"/>
        <v>37</v>
      </c>
      <c r="L47" s="3">
        <v>1126390</v>
      </c>
      <c r="M47">
        <f t="shared" si="14"/>
        <v>38</v>
      </c>
      <c r="O47" s="3">
        <v>1382222</v>
      </c>
      <c r="P47">
        <f t="shared" si="15"/>
        <v>38</v>
      </c>
      <c r="R47" s="3">
        <v>1523401</v>
      </c>
      <c r="S47">
        <f t="shared" si="16"/>
        <v>39</v>
      </c>
      <c r="U47" s="3">
        <v>1407199</v>
      </c>
      <c r="V47">
        <f t="shared" si="28"/>
        <v>39</v>
      </c>
      <c r="X47" s="3">
        <v>1484829</v>
      </c>
      <c r="Y47">
        <f t="shared" si="29"/>
        <v>41</v>
      </c>
      <c r="AA47" s="3">
        <v>1678596</v>
      </c>
      <c r="AB47">
        <f t="shared" si="30"/>
        <v>40</v>
      </c>
      <c r="AD47" s="3">
        <v>2033071</v>
      </c>
      <c r="AE47">
        <f t="shared" si="31"/>
        <v>40</v>
      </c>
      <c r="AG47" s="3">
        <v>2401262</v>
      </c>
      <c r="AH47">
        <f t="shared" si="32"/>
        <v>41</v>
      </c>
      <c r="AJ47" s="3" t="s">
        <v>1</v>
      </c>
      <c r="AK47" s="3" t="s">
        <v>1</v>
      </c>
    </row>
    <row r="48" spans="1:37" ht="15">
      <c r="A48" s="4" t="s">
        <v>48</v>
      </c>
      <c r="B48" s="3">
        <v>1612277</v>
      </c>
      <c r="C48">
        <f t="shared" si="25"/>
        <v>46</v>
      </c>
      <c r="D48">
        <f t="shared" si="26"/>
        <v>-211147</v>
      </c>
      <c r="F48" s="3">
        <v>1401130</v>
      </c>
      <c r="G48">
        <f t="shared" si="27"/>
        <v>42</v>
      </c>
      <c r="I48" s="3">
        <v>1629349</v>
      </c>
      <c r="J48">
        <f t="shared" si="13"/>
        <v>43</v>
      </c>
      <c r="L48" s="3">
        <v>2877584</v>
      </c>
      <c r="M48">
        <f t="shared" si="14"/>
        <v>51</v>
      </c>
      <c r="O48" s="3">
        <v>4002582</v>
      </c>
      <c r="P48">
        <f t="shared" si="15"/>
        <v>55</v>
      </c>
      <c r="R48" s="3">
        <v>2241785</v>
      </c>
      <c r="S48">
        <f t="shared" si="16"/>
        <v>47</v>
      </c>
      <c r="U48" s="3">
        <v>1994378</v>
      </c>
      <c r="V48">
        <f t="shared" si="28"/>
        <v>44</v>
      </c>
      <c r="X48" s="3">
        <v>1455552</v>
      </c>
      <c r="Y48">
        <f t="shared" si="29"/>
        <v>40</v>
      </c>
      <c r="AA48" s="3">
        <v>1443067</v>
      </c>
      <c r="AB48">
        <f t="shared" si="30"/>
        <v>38</v>
      </c>
      <c r="AD48" s="3">
        <v>1258295</v>
      </c>
      <c r="AE48">
        <f t="shared" si="31"/>
        <v>36</v>
      </c>
      <c r="AG48" s="3">
        <v>1446816</v>
      </c>
      <c r="AH48">
        <f t="shared" si="32"/>
        <v>38</v>
      </c>
      <c r="AJ48" s="3">
        <v>2031210</v>
      </c>
      <c r="AK48">
        <f>RANK(AJ48,$AJ$3:$AJ$77,1)</f>
        <v>40</v>
      </c>
    </row>
    <row r="49" spans="1:37" ht="15">
      <c r="A49" s="4" t="s">
        <v>60</v>
      </c>
      <c r="B49" s="3">
        <v>1745148</v>
      </c>
      <c r="C49">
        <f t="shared" si="25"/>
        <v>47</v>
      </c>
      <c r="D49">
        <f t="shared" si="26"/>
        <v>-543108</v>
      </c>
      <c r="F49" s="3">
        <v>1202040</v>
      </c>
      <c r="G49">
        <f t="shared" si="27"/>
        <v>40</v>
      </c>
      <c r="I49" s="3">
        <v>1257729</v>
      </c>
      <c r="J49">
        <f t="shared" si="13"/>
        <v>40</v>
      </c>
      <c r="L49" s="3">
        <v>1321282</v>
      </c>
      <c r="M49">
        <f aca="true" t="shared" si="33" ref="M49:M67">RANK(L49,$L$3:$L$77,1)</f>
        <v>41</v>
      </c>
      <c r="O49" s="3">
        <v>1482411</v>
      </c>
      <c r="P49">
        <f aca="true" t="shared" si="34" ref="P49:P67">RANK(O49,$O$3:$O$77,1)</f>
        <v>40</v>
      </c>
      <c r="R49" s="3">
        <v>1378952</v>
      </c>
      <c r="S49">
        <f t="shared" si="16"/>
        <v>37</v>
      </c>
      <c r="U49" s="3">
        <v>1393609</v>
      </c>
      <c r="V49">
        <f t="shared" si="28"/>
        <v>38</v>
      </c>
      <c r="X49" s="3">
        <v>1378446</v>
      </c>
      <c r="Y49">
        <f t="shared" si="29"/>
        <v>38</v>
      </c>
      <c r="AA49" s="3">
        <v>1364394</v>
      </c>
      <c r="AB49">
        <f t="shared" si="30"/>
        <v>37</v>
      </c>
      <c r="AD49" s="3">
        <v>1113940</v>
      </c>
      <c r="AE49">
        <f t="shared" si="31"/>
        <v>33</v>
      </c>
      <c r="AG49">
        <v>1165602</v>
      </c>
      <c r="AH49">
        <f t="shared" si="32"/>
        <v>33</v>
      </c>
      <c r="AJ49">
        <v>2143954</v>
      </c>
      <c r="AK49">
        <f>RANK(AJ49,$AJ$3:$AJ$77,1)</f>
        <v>41</v>
      </c>
    </row>
    <row r="50" spans="1:37" ht="15">
      <c r="A50" s="4" t="s">
        <v>41</v>
      </c>
      <c r="B50" s="3">
        <v>2044666</v>
      </c>
      <c r="C50">
        <f t="shared" si="25"/>
        <v>48</v>
      </c>
      <c r="D50">
        <f t="shared" si="26"/>
        <v>876314</v>
      </c>
      <c r="F50" s="3">
        <v>2920980</v>
      </c>
      <c r="G50">
        <f t="shared" si="27"/>
        <v>52</v>
      </c>
      <c r="I50" s="3">
        <v>2631150</v>
      </c>
      <c r="J50">
        <f t="shared" si="13"/>
        <v>49</v>
      </c>
      <c r="L50" s="3">
        <v>1742050</v>
      </c>
      <c r="M50">
        <f t="shared" si="33"/>
        <v>44</v>
      </c>
      <c r="O50" s="3">
        <v>1709342</v>
      </c>
      <c r="P50">
        <f t="shared" si="34"/>
        <v>45</v>
      </c>
      <c r="R50" s="3">
        <v>1570572</v>
      </c>
      <c r="S50">
        <f t="shared" si="16"/>
        <v>40</v>
      </c>
      <c r="U50" s="3">
        <v>1937811</v>
      </c>
      <c r="V50">
        <f t="shared" si="28"/>
        <v>43</v>
      </c>
      <c r="X50" s="3">
        <v>2193953</v>
      </c>
      <c r="Y50">
        <f t="shared" si="29"/>
        <v>45</v>
      </c>
      <c r="AA50" s="3">
        <v>3103142</v>
      </c>
      <c r="AB50">
        <f t="shared" si="30"/>
        <v>47</v>
      </c>
      <c r="AD50" s="3">
        <v>3884239</v>
      </c>
      <c r="AE50">
        <f t="shared" si="31"/>
        <v>44</v>
      </c>
      <c r="AG50" s="3">
        <v>2582042</v>
      </c>
      <c r="AH50">
        <f t="shared" si="32"/>
        <v>42</v>
      </c>
      <c r="AJ50" s="3">
        <v>992579</v>
      </c>
      <c r="AK50">
        <f>RANK(AJ50,$AJ$3:$AJ$77,1)</f>
        <v>31</v>
      </c>
    </row>
    <row r="51" spans="1:37" ht="15">
      <c r="A51" s="4" t="s">
        <v>29</v>
      </c>
      <c r="B51" s="3">
        <v>2086388</v>
      </c>
      <c r="C51">
        <f t="shared" si="25"/>
        <v>49</v>
      </c>
      <c r="D51">
        <f t="shared" si="26"/>
        <v>-652685</v>
      </c>
      <c r="F51" s="3">
        <v>1433703</v>
      </c>
      <c r="G51">
        <f t="shared" si="27"/>
        <v>43</v>
      </c>
      <c r="I51" s="3">
        <v>1502078</v>
      </c>
      <c r="J51">
        <f t="shared" si="13"/>
        <v>41</v>
      </c>
      <c r="L51" s="3">
        <v>1119087</v>
      </c>
      <c r="M51">
        <f t="shared" si="33"/>
        <v>37</v>
      </c>
      <c r="O51" s="3">
        <v>1017278</v>
      </c>
      <c r="P51">
        <f t="shared" si="34"/>
        <v>34</v>
      </c>
      <c r="R51" s="3">
        <v>759121</v>
      </c>
      <c r="S51">
        <f t="shared" si="16"/>
        <v>28</v>
      </c>
      <c r="U51" s="3">
        <v>720286</v>
      </c>
      <c r="V51">
        <f t="shared" si="28"/>
        <v>27</v>
      </c>
      <c r="X51" s="3">
        <v>849313</v>
      </c>
      <c r="Y51">
        <f t="shared" si="29"/>
        <v>28</v>
      </c>
      <c r="AA51" s="3">
        <v>942494</v>
      </c>
      <c r="AB51">
        <f t="shared" si="30"/>
        <v>31</v>
      </c>
      <c r="AD51" s="3">
        <v>1016192</v>
      </c>
      <c r="AE51">
        <f t="shared" si="31"/>
        <v>32</v>
      </c>
      <c r="AG51" s="3">
        <v>1243526</v>
      </c>
      <c r="AH51">
        <f t="shared" si="32"/>
        <v>35</v>
      </c>
      <c r="AJ51" s="3">
        <v>1639774</v>
      </c>
      <c r="AK51">
        <f>RANK(AJ51,$AJ$3:$AJ$77,1)</f>
        <v>36</v>
      </c>
    </row>
    <row r="52" spans="1:37" ht="15">
      <c r="A52" s="4" t="s">
        <v>77</v>
      </c>
      <c r="B52" s="3">
        <v>2459676</v>
      </c>
      <c r="C52">
        <f t="shared" si="25"/>
        <v>50</v>
      </c>
      <c r="D52">
        <f t="shared" si="26"/>
        <v>-48430</v>
      </c>
      <c r="F52" s="3">
        <v>2411246</v>
      </c>
      <c r="G52">
        <f t="shared" si="27"/>
        <v>50</v>
      </c>
      <c r="I52" s="3">
        <v>2564734</v>
      </c>
      <c r="J52">
        <f t="shared" si="13"/>
        <v>48</v>
      </c>
      <c r="L52" s="3">
        <v>2412229</v>
      </c>
      <c r="M52">
        <f t="shared" si="33"/>
        <v>48</v>
      </c>
      <c r="O52" s="3">
        <v>2296482</v>
      </c>
      <c r="P52" s="5">
        <f t="shared" si="34"/>
        <v>48</v>
      </c>
      <c r="R52" s="3" t="s">
        <v>1</v>
      </c>
      <c r="S52" s="3" t="s">
        <v>1</v>
      </c>
      <c r="U52" s="3" t="s">
        <v>1</v>
      </c>
      <c r="V52" s="3" t="s">
        <v>1</v>
      </c>
      <c r="X52" s="3" t="s">
        <v>1</v>
      </c>
      <c r="Y52" s="3" t="s">
        <v>1</v>
      </c>
      <c r="AA52" s="3" t="s">
        <v>1</v>
      </c>
      <c r="AB52" s="3" t="s">
        <v>1</v>
      </c>
      <c r="AD52" s="3" t="s">
        <v>1</v>
      </c>
      <c r="AE52" s="3" t="s">
        <v>1</v>
      </c>
      <c r="AG52" s="3" t="s">
        <v>1</v>
      </c>
      <c r="AH52" s="3" t="s">
        <v>1</v>
      </c>
      <c r="AJ52" s="3" t="s">
        <v>1</v>
      </c>
      <c r="AK52" s="3" t="s">
        <v>1</v>
      </c>
    </row>
    <row r="53" spans="1:37" ht="15">
      <c r="A53" s="4" t="s">
        <v>38</v>
      </c>
      <c r="B53" s="3">
        <v>2592674</v>
      </c>
      <c r="C53">
        <f t="shared" si="25"/>
        <v>51</v>
      </c>
      <c r="D53">
        <f t="shared" si="26"/>
        <v>905596</v>
      </c>
      <c r="F53" s="3">
        <v>3498270</v>
      </c>
      <c r="G53">
        <f t="shared" si="27"/>
        <v>54</v>
      </c>
      <c r="I53" s="3">
        <v>9420602</v>
      </c>
      <c r="J53">
        <f t="shared" si="13"/>
        <v>60</v>
      </c>
      <c r="L53" s="3">
        <v>17305013</v>
      </c>
      <c r="M53">
        <f t="shared" si="33"/>
        <v>63</v>
      </c>
      <c r="O53" s="3">
        <v>8845994</v>
      </c>
      <c r="P53">
        <f t="shared" si="34"/>
        <v>61</v>
      </c>
      <c r="R53" s="3">
        <v>6587683</v>
      </c>
      <c r="S53">
        <f aca="true" t="shared" si="35" ref="S53:S67">RANK(R53,$R$3:$R$77,1)</f>
        <v>59</v>
      </c>
      <c r="U53" s="3">
        <v>6432705</v>
      </c>
      <c r="V53">
        <f aca="true" t="shared" si="36" ref="V53:V63">RANK(U53,$U$3:$U$77,1)</f>
        <v>56</v>
      </c>
      <c r="X53" s="3">
        <v>6047382</v>
      </c>
      <c r="Y53">
        <f aca="true" t="shared" si="37" ref="Y53:Y59">RANK(X53,$X$3:$X$77,1)</f>
        <v>56</v>
      </c>
      <c r="AA53" s="3">
        <v>8355899</v>
      </c>
      <c r="AB53">
        <f aca="true" t="shared" si="38" ref="AB53:AB59">RANK(AA53,$AA$3:$AA$77,1)</f>
        <v>53</v>
      </c>
      <c r="AD53" s="3">
        <v>8584661</v>
      </c>
      <c r="AE53">
        <f>RANK(AD53,$AD$3:$AD$77,1)</f>
        <v>50</v>
      </c>
      <c r="AG53" s="3">
        <v>12444844</v>
      </c>
      <c r="AH53">
        <f>RANK(AG53,$AG$3:$AG$77,1)</f>
        <v>50</v>
      </c>
      <c r="AJ53" s="3">
        <v>3158340</v>
      </c>
      <c r="AK53">
        <f>RANK(AJ53,$AJ$3:$AJ$77,1)</f>
        <v>45</v>
      </c>
    </row>
    <row r="54" spans="1:37" ht="15">
      <c r="A54" s="4" t="s">
        <v>24</v>
      </c>
      <c r="B54" s="3">
        <v>2661373</v>
      </c>
      <c r="C54">
        <f t="shared" si="25"/>
        <v>52</v>
      </c>
      <c r="D54">
        <f t="shared" si="26"/>
        <v>148826</v>
      </c>
      <c r="F54" s="3">
        <v>2810199</v>
      </c>
      <c r="G54">
        <f t="shared" si="27"/>
        <v>51</v>
      </c>
      <c r="I54" s="3">
        <v>2640093</v>
      </c>
      <c r="J54">
        <f t="shared" si="13"/>
        <v>50</v>
      </c>
      <c r="L54" s="3">
        <v>3198369</v>
      </c>
      <c r="M54">
        <f t="shared" si="33"/>
        <v>52</v>
      </c>
      <c r="O54" s="3">
        <v>3197551</v>
      </c>
      <c r="P54">
        <f t="shared" si="34"/>
        <v>53</v>
      </c>
      <c r="R54" s="3">
        <v>3805124</v>
      </c>
      <c r="S54">
        <f t="shared" si="35"/>
        <v>52</v>
      </c>
      <c r="U54" s="3">
        <v>2320658</v>
      </c>
      <c r="V54">
        <f t="shared" si="36"/>
        <v>46</v>
      </c>
      <c r="X54" s="3">
        <v>2381230</v>
      </c>
      <c r="Y54">
        <f t="shared" si="37"/>
        <v>47</v>
      </c>
      <c r="AA54" s="3">
        <v>2084447</v>
      </c>
      <c r="AB54">
        <f t="shared" si="38"/>
        <v>42</v>
      </c>
      <c r="AD54" s="3">
        <v>3276823</v>
      </c>
      <c r="AE54">
        <f>RANK(AD54,$AD$3:$AD$77,1)</f>
        <v>42</v>
      </c>
      <c r="AG54" s="3">
        <v>1956255</v>
      </c>
      <c r="AH54">
        <f>RANK(AG54,$AG$3:$AG$77,1)</f>
        <v>40</v>
      </c>
      <c r="AJ54" s="3">
        <v>1924169</v>
      </c>
      <c r="AK54">
        <f>RANK(AJ54,$AJ$3:$AJ$77,1)</f>
        <v>37</v>
      </c>
    </row>
    <row r="55" spans="1:37" ht="15">
      <c r="A55" s="4" t="s">
        <v>46</v>
      </c>
      <c r="B55" s="3">
        <v>3672851</v>
      </c>
      <c r="C55">
        <f t="shared" si="25"/>
        <v>53</v>
      </c>
      <c r="D55">
        <f t="shared" si="26"/>
        <v>-1556681</v>
      </c>
      <c r="F55" s="3">
        <v>2116170</v>
      </c>
      <c r="G55">
        <f t="shared" si="27"/>
        <v>49</v>
      </c>
      <c r="I55" s="3">
        <v>1502745</v>
      </c>
      <c r="J55">
        <f t="shared" si="13"/>
        <v>42</v>
      </c>
      <c r="L55" s="3">
        <v>1324901</v>
      </c>
      <c r="M55">
        <f t="shared" si="33"/>
        <v>42</v>
      </c>
      <c r="O55" s="3">
        <v>1446581</v>
      </c>
      <c r="P55">
        <f t="shared" si="34"/>
        <v>39</v>
      </c>
      <c r="R55" s="3">
        <v>1445314</v>
      </c>
      <c r="S55">
        <f t="shared" si="35"/>
        <v>38</v>
      </c>
      <c r="U55" s="3">
        <v>1121037</v>
      </c>
      <c r="V55">
        <f t="shared" si="36"/>
        <v>34</v>
      </c>
      <c r="X55" s="3">
        <v>1051462</v>
      </c>
      <c r="Y55">
        <f t="shared" si="37"/>
        <v>34</v>
      </c>
      <c r="AA55" s="3">
        <v>1111305</v>
      </c>
      <c r="AB55">
        <f t="shared" si="38"/>
        <v>33</v>
      </c>
      <c r="AD55" s="3">
        <v>1480158</v>
      </c>
      <c r="AE55">
        <f>RANK(AD55,$AD$3:$AD$77,1)</f>
        <v>38</v>
      </c>
      <c r="AG55" s="3">
        <v>1839686</v>
      </c>
      <c r="AH55">
        <f>RANK(AG55,$AG$3:$AG$77,1)</f>
        <v>39</v>
      </c>
      <c r="AJ55" s="3">
        <v>1154638</v>
      </c>
      <c r="AK55">
        <f>RANK(AJ55,$AJ$3:$AJ$77,1)</f>
        <v>33</v>
      </c>
    </row>
    <row r="56" spans="1:37" ht="15">
      <c r="A56" s="4" t="s">
        <v>66</v>
      </c>
      <c r="B56" s="3">
        <v>3960041</v>
      </c>
      <c r="C56">
        <f t="shared" si="25"/>
        <v>54</v>
      </c>
      <c r="D56">
        <f t="shared" si="26"/>
        <v>1452662</v>
      </c>
      <c r="F56" s="3">
        <v>5412703</v>
      </c>
      <c r="G56">
        <f t="shared" si="27"/>
        <v>56</v>
      </c>
      <c r="I56" s="3">
        <v>4892927</v>
      </c>
      <c r="J56">
        <f t="shared" si="13"/>
        <v>55</v>
      </c>
      <c r="L56" s="3">
        <v>3842431</v>
      </c>
      <c r="M56">
        <f t="shared" si="33"/>
        <v>53</v>
      </c>
      <c r="O56" s="3">
        <v>3418614</v>
      </c>
      <c r="P56">
        <f t="shared" si="34"/>
        <v>54</v>
      </c>
      <c r="R56" s="3">
        <v>4222637</v>
      </c>
      <c r="S56">
        <f t="shared" si="35"/>
        <v>54</v>
      </c>
      <c r="U56" s="3">
        <v>2372062</v>
      </c>
      <c r="V56">
        <f t="shared" si="36"/>
        <v>47</v>
      </c>
      <c r="X56" s="3">
        <v>2548780</v>
      </c>
      <c r="Y56">
        <f t="shared" si="37"/>
        <v>48</v>
      </c>
      <c r="AA56">
        <v>2805462</v>
      </c>
      <c r="AB56">
        <f t="shared" si="38"/>
        <v>44</v>
      </c>
      <c r="AD56" s="3" t="s">
        <v>1</v>
      </c>
      <c r="AE56" s="3" t="s">
        <v>1</v>
      </c>
      <c r="AG56" s="3" t="s">
        <v>1</v>
      </c>
      <c r="AH56" s="3" t="s">
        <v>1</v>
      </c>
      <c r="AJ56" s="3" t="s">
        <v>1</v>
      </c>
      <c r="AK56" s="3" t="s">
        <v>1</v>
      </c>
    </row>
    <row r="57" spans="1:37" ht="15">
      <c r="A57" s="4" t="s">
        <v>26</v>
      </c>
      <c r="B57" s="3">
        <v>4143192</v>
      </c>
      <c r="C57">
        <f t="shared" si="25"/>
        <v>55</v>
      </c>
      <c r="D57">
        <f t="shared" si="26"/>
        <v>10852078</v>
      </c>
      <c r="F57" s="3">
        <v>14995270</v>
      </c>
      <c r="G57">
        <f t="shared" si="27"/>
        <v>63</v>
      </c>
      <c r="I57" s="3">
        <v>15219636</v>
      </c>
      <c r="J57">
        <f t="shared" si="13"/>
        <v>61</v>
      </c>
      <c r="L57" s="3">
        <v>17772049</v>
      </c>
      <c r="M57">
        <f t="shared" si="33"/>
        <v>64</v>
      </c>
      <c r="O57" s="3">
        <v>17861109</v>
      </c>
      <c r="P57">
        <f t="shared" si="34"/>
        <v>64</v>
      </c>
      <c r="R57" s="3">
        <v>18069446</v>
      </c>
      <c r="S57">
        <f t="shared" si="35"/>
        <v>62</v>
      </c>
      <c r="U57" s="3">
        <v>3834752</v>
      </c>
      <c r="V57">
        <f t="shared" si="36"/>
        <v>54</v>
      </c>
      <c r="X57" s="3">
        <v>3603076</v>
      </c>
      <c r="Y57">
        <f t="shared" si="37"/>
        <v>49</v>
      </c>
      <c r="AA57" s="3">
        <v>3041893</v>
      </c>
      <c r="AB57">
        <f t="shared" si="38"/>
        <v>45</v>
      </c>
      <c r="AD57" s="3">
        <v>7977222</v>
      </c>
      <c r="AE57">
        <f>RANK(AD57,$AD$3:$AD$77,1)</f>
        <v>49</v>
      </c>
      <c r="AG57" s="3">
        <v>6242261</v>
      </c>
      <c r="AH57">
        <f>RANK(AG57,$AG$3:$AG$77,1)</f>
        <v>48</v>
      </c>
      <c r="AJ57" s="3">
        <v>8159998</v>
      </c>
      <c r="AK57">
        <f>RANK(AJ57,$AJ$3:$AJ$77,1)</f>
        <v>48</v>
      </c>
    </row>
    <row r="58" spans="1:37" ht="15">
      <c r="A58" s="4" t="s">
        <v>39</v>
      </c>
      <c r="B58" s="3">
        <v>4223855</v>
      </c>
      <c r="C58">
        <f t="shared" si="25"/>
        <v>56</v>
      </c>
      <c r="D58">
        <f t="shared" si="26"/>
        <v>-817911</v>
      </c>
      <c r="F58" s="3">
        <v>3405944</v>
      </c>
      <c r="G58">
        <f t="shared" si="27"/>
        <v>53</v>
      </c>
      <c r="I58" s="3">
        <v>1949160</v>
      </c>
      <c r="J58">
        <f t="shared" si="13"/>
        <v>46</v>
      </c>
      <c r="L58" s="3">
        <v>1902223</v>
      </c>
      <c r="M58">
        <f t="shared" si="33"/>
        <v>45</v>
      </c>
      <c r="O58" s="3">
        <v>1539894</v>
      </c>
      <c r="P58">
        <f t="shared" si="34"/>
        <v>41</v>
      </c>
      <c r="R58" s="3">
        <v>2142856</v>
      </c>
      <c r="S58">
        <f t="shared" si="35"/>
        <v>45</v>
      </c>
      <c r="U58" s="3">
        <v>2737293</v>
      </c>
      <c r="V58">
        <f t="shared" si="36"/>
        <v>49</v>
      </c>
      <c r="X58" s="3">
        <v>4572777</v>
      </c>
      <c r="Y58">
        <f t="shared" si="37"/>
        <v>54</v>
      </c>
      <c r="AA58" s="3">
        <v>3694860</v>
      </c>
      <c r="AB58">
        <f t="shared" si="38"/>
        <v>49</v>
      </c>
      <c r="AD58" s="3">
        <v>4350861</v>
      </c>
      <c r="AE58">
        <f>RANK(AD58,$AD$3:$AD$77,1)</f>
        <v>48</v>
      </c>
      <c r="AG58" s="3">
        <v>3166127</v>
      </c>
      <c r="AH58">
        <f>RANK(AG58,$AG$3:$AG$77,1)</f>
        <v>44</v>
      </c>
      <c r="AJ58" s="3">
        <v>1955510</v>
      </c>
      <c r="AK58">
        <f>RANK(AJ58,$AJ$3:$AJ$77,1)</f>
        <v>38</v>
      </c>
    </row>
    <row r="59" spans="1:37" ht="15">
      <c r="A59" s="4" t="s">
        <v>67</v>
      </c>
      <c r="B59" s="3">
        <v>4995797</v>
      </c>
      <c r="C59">
        <f t="shared" si="25"/>
        <v>57</v>
      </c>
      <c r="D59">
        <f t="shared" si="26"/>
        <v>-3230783</v>
      </c>
      <c r="F59" s="3">
        <v>1765014</v>
      </c>
      <c r="G59">
        <f t="shared" si="27"/>
        <v>46</v>
      </c>
      <c r="I59" s="3">
        <v>1680106</v>
      </c>
      <c r="J59">
        <f t="shared" si="13"/>
        <v>44</v>
      </c>
      <c r="L59" s="3">
        <v>1161565</v>
      </c>
      <c r="M59">
        <f t="shared" si="33"/>
        <v>39</v>
      </c>
      <c r="O59" s="3">
        <v>1611250</v>
      </c>
      <c r="P59">
        <f t="shared" si="34"/>
        <v>43</v>
      </c>
      <c r="R59" s="3">
        <v>959799</v>
      </c>
      <c r="S59">
        <f t="shared" si="35"/>
        <v>33</v>
      </c>
      <c r="U59" s="3">
        <v>947888</v>
      </c>
      <c r="V59">
        <f t="shared" si="36"/>
        <v>32</v>
      </c>
      <c r="X59" s="3">
        <v>1029083</v>
      </c>
      <c r="Y59">
        <f t="shared" si="37"/>
        <v>33</v>
      </c>
      <c r="AA59">
        <v>2019434</v>
      </c>
      <c r="AB59">
        <f t="shared" si="38"/>
        <v>41</v>
      </c>
      <c r="AD59" s="3" t="s">
        <v>1</v>
      </c>
      <c r="AE59" s="3" t="s">
        <v>1</v>
      </c>
      <c r="AG59" s="3" t="s">
        <v>1</v>
      </c>
      <c r="AH59" s="3" t="s">
        <v>1</v>
      </c>
      <c r="AJ59" s="3" t="s">
        <v>1</v>
      </c>
      <c r="AK59" s="3" t="s">
        <v>1</v>
      </c>
    </row>
    <row r="60" spans="1:37" ht="15">
      <c r="A60" s="4" t="s">
        <v>81</v>
      </c>
      <c r="B60" s="3">
        <v>6411773</v>
      </c>
      <c r="C60">
        <f t="shared" si="25"/>
        <v>58</v>
      </c>
      <c r="D60" s="3" t="s">
        <v>1</v>
      </c>
      <c r="F60" s="3" t="s">
        <v>1</v>
      </c>
      <c r="G60" t="s">
        <v>1</v>
      </c>
      <c r="I60" s="3" t="s">
        <v>1</v>
      </c>
      <c r="J60" t="s">
        <v>1</v>
      </c>
      <c r="L60" s="3" t="s">
        <v>1</v>
      </c>
      <c r="M60" t="s">
        <v>1</v>
      </c>
      <c r="O60" s="3" t="s">
        <v>1</v>
      </c>
      <c r="P60" t="s">
        <v>1</v>
      </c>
      <c r="R60" s="3" t="s">
        <v>1</v>
      </c>
      <c r="S60" t="s">
        <v>1</v>
      </c>
      <c r="U60" s="3" t="s">
        <v>1</v>
      </c>
      <c r="V60" t="s">
        <v>1</v>
      </c>
      <c r="X60" s="3" t="s">
        <v>1</v>
      </c>
      <c r="Y60" t="s">
        <v>1</v>
      </c>
      <c r="AA60" s="3" t="s">
        <v>1</v>
      </c>
      <c r="AB60" t="s">
        <v>1</v>
      </c>
      <c r="AD60" s="3" t="s">
        <v>1</v>
      </c>
      <c r="AE60" t="s">
        <v>1</v>
      </c>
      <c r="AG60" s="3" t="s">
        <v>1</v>
      </c>
      <c r="AH60" t="s">
        <v>1</v>
      </c>
      <c r="AJ60" s="3" t="s">
        <v>1</v>
      </c>
      <c r="AK60" t="s">
        <v>1</v>
      </c>
    </row>
    <row r="61" spans="1:37" ht="15">
      <c r="A61" s="4" t="s">
        <v>72</v>
      </c>
      <c r="B61" s="3">
        <v>6584962</v>
      </c>
      <c r="C61">
        <f t="shared" si="25"/>
        <v>59</v>
      </c>
      <c r="D61">
        <f t="shared" si="26"/>
        <v>714882</v>
      </c>
      <c r="F61" s="3">
        <v>7299844</v>
      </c>
      <c r="G61">
        <f t="shared" si="27"/>
        <v>58</v>
      </c>
      <c r="I61" s="3">
        <v>5663171</v>
      </c>
      <c r="J61">
        <f t="shared" si="13"/>
        <v>56</v>
      </c>
      <c r="L61" s="3">
        <v>5739010</v>
      </c>
      <c r="M61">
        <f t="shared" si="33"/>
        <v>57</v>
      </c>
      <c r="O61" s="3">
        <v>4673822</v>
      </c>
      <c r="P61">
        <f t="shared" si="34"/>
        <v>56</v>
      </c>
      <c r="R61" s="3">
        <v>5033180</v>
      </c>
      <c r="S61">
        <f t="shared" si="35"/>
        <v>55</v>
      </c>
      <c r="U61">
        <v>3383338</v>
      </c>
      <c r="V61">
        <f t="shared" si="36"/>
        <v>51</v>
      </c>
      <c r="X61" s="3" t="s">
        <v>1</v>
      </c>
      <c r="Y61" s="3" t="s">
        <v>1</v>
      </c>
      <c r="AA61" s="3" t="s">
        <v>1</v>
      </c>
      <c r="AB61" s="3" t="s">
        <v>1</v>
      </c>
      <c r="AD61" s="3" t="s">
        <v>1</v>
      </c>
      <c r="AE61" s="3" t="s">
        <v>1</v>
      </c>
      <c r="AG61" s="3" t="s">
        <v>1</v>
      </c>
      <c r="AH61" s="3" t="s">
        <v>1</v>
      </c>
      <c r="AJ61" s="3" t="s">
        <v>1</v>
      </c>
      <c r="AK61" s="3" t="s">
        <v>1</v>
      </c>
    </row>
    <row r="62" spans="1:37" ht="15">
      <c r="A62" s="4" t="s">
        <v>63</v>
      </c>
      <c r="B62" s="3">
        <v>6606018</v>
      </c>
      <c r="C62">
        <f t="shared" si="25"/>
        <v>60</v>
      </c>
      <c r="D62">
        <f t="shared" si="26"/>
        <v>-566244</v>
      </c>
      <c r="F62" s="3">
        <v>6039774</v>
      </c>
      <c r="G62">
        <f t="shared" si="27"/>
        <v>57</v>
      </c>
      <c r="I62" s="3">
        <v>4778218</v>
      </c>
      <c r="J62">
        <f t="shared" si="13"/>
        <v>54</v>
      </c>
      <c r="L62" s="3">
        <v>6405019</v>
      </c>
      <c r="M62">
        <f t="shared" si="33"/>
        <v>59</v>
      </c>
      <c r="O62" s="3">
        <v>5789783</v>
      </c>
      <c r="P62">
        <f t="shared" si="34"/>
        <v>60</v>
      </c>
      <c r="R62" s="3">
        <v>4195230</v>
      </c>
      <c r="S62">
        <f t="shared" si="35"/>
        <v>53</v>
      </c>
      <c r="U62" s="3">
        <v>3484457</v>
      </c>
      <c r="V62">
        <f t="shared" si="36"/>
        <v>52</v>
      </c>
      <c r="X62" s="3">
        <v>2156563</v>
      </c>
      <c r="Y62">
        <f>RANK(X62,$X$3:$X$77,1)</f>
        <v>44</v>
      </c>
      <c r="AA62" s="3">
        <v>2229183</v>
      </c>
      <c r="AB62">
        <f>RANK(AA62,$AA$3:$AA$77,1)</f>
        <v>43</v>
      </c>
      <c r="AD62">
        <v>2265826</v>
      </c>
      <c r="AE62">
        <f>RANK(AD62,$AD$3:$AD$77,1)</f>
        <v>41</v>
      </c>
      <c r="AG62" s="3" t="s">
        <v>1</v>
      </c>
      <c r="AH62" s="3" t="s">
        <v>1</v>
      </c>
      <c r="AJ62" s="3" t="s">
        <v>1</v>
      </c>
      <c r="AK62" s="3" t="s">
        <v>1</v>
      </c>
    </row>
    <row r="63" spans="1:37" ht="15">
      <c r="A63" s="4" t="s">
        <v>73</v>
      </c>
      <c r="B63" s="3">
        <v>6736695</v>
      </c>
      <c r="C63">
        <f t="shared" si="25"/>
        <v>61</v>
      </c>
      <c r="D63">
        <f t="shared" si="26"/>
        <v>3805964</v>
      </c>
      <c r="F63" s="3">
        <v>10542659</v>
      </c>
      <c r="G63">
        <f t="shared" si="27"/>
        <v>60</v>
      </c>
      <c r="I63" s="3" t="s">
        <v>1</v>
      </c>
      <c r="J63" t="s">
        <v>1</v>
      </c>
      <c r="L63" s="3">
        <v>11270198</v>
      </c>
      <c r="M63">
        <f t="shared" si="33"/>
        <v>62</v>
      </c>
      <c r="O63" s="3">
        <v>11168332</v>
      </c>
      <c r="P63">
        <f t="shared" si="34"/>
        <v>63</v>
      </c>
      <c r="R63" s="3">
        <v>11198594</v>
      </c>
      <c r="S63">
        <f t="shared" si="35"/>
        <v>60</v>
      </c>
      <c r="U63">
        <v>16275854</v>
      </c>
      <c r="V63">
        <f t="shared" si="36"/>
        <v>59</v>
      </c>
      <c r="X63" s="3" t="s">
        <v>1</v>
      </c>
      <c r="Y63" s="3" t="s">
        <v>1</v>
      </c>
      <c r="AA63" s="3" t="s">
        <v>1</v>
      </c>
      <c r="AB63" s="3" t="s">
        <v>1</v>
      </c>
      <c r="AD63" s="3" t="s">
        <v>1</v>
      </c>
      <c r="AE63" s="3" t="s">
        <v>1</v>
      </c>
      <c r="AG63" s="3" t="s">
        <v>1</v>
      </c>
      <c r="AH63" s="3" t="s">
        <v>1</v>
      </c>
      <c r="AJ63" s="3" t="s">
        <v>1</v>
      </c>
      <c r="AK63" s="3" t="s">
        <v>1</v>
      </c>
    </row>
    <row r="64" spans="1:37" ht="15">
      <c r="A64" s="4" t="s">
        <v>68</v>
      </c>
      <c r="B64" s="3">
        <v>6786166</v>
      </c>
      <c r="C64">
        <f t="shared" si="25"/>
        <v>62</v>
      </c>
      <c r="D64" s="3" t="s">
        <v>1</v>
      </c>
      <c r="F64" s="3" t="s">
        <v>1</v>
      </c>
      <c r="G64" s="3" t="s">
        <v>1</v>
      </c>
      <c r="I64" s="3">
        <v>7284180</v>
      </c>
      <c r="J64">
        <f>RANK(I64,$I$3:$I$77,1)</f>
        <v>58</v>
      </c>
      <c r="L64" s="3">
        <v>2690239</v>
      </c>
      <c r="M64">
        <f t="shared" si="33"/>
        <v>49</v>
      </c>
      <c r="O64" s="3">
        <v>2642712</v>
      </c>
      <c r="P64">
        <f t="shared" si="34"/>
        <v>51</v>
      </c>
      <c r="R64" s="3">
        <v>3389721</v>
      </c>
      <c r="S64">
        <f t="shared" si="35"/>
        <v>51</v>
      </c>
      <c r="U64" s="3" t="s">
        <v>1</v>
      </c>
      <c r="V64" s="3" t="s">
        <v>1</v>
      </c>
      <c r="X64">
        <v>6331854</v>
      </c>
      <c r="Y64">
        <f aca="true" t="shared" si="39" ref="Y64:Y71">RANK(X64,$X$3:$X$77,1)</f>
        <v>57</v>
      </c>
      <c r="AA64" s="3" t="s">
        <v>1</v>
      </c>
      <c r="AB64" s="3" t="s">
        <v>1</v>
      </c>
      <c r="AD64" s="3" t="s">
        <v>1</v>
      </c>
      <c r="AE64" s="3" t="s">
        <v>1</v>
      </c>
      <c r="AG64" s="3" t="s">
        <v>1</v>
      </c>
      <c r="AH64" s="3" t="s">
        <v>1</v>
      </c>
      <c r="AJ64" s="3" t="s">
        <v>1</v>
      </c>
      <c r="AK64" s="3" t="s">
        <v>1</v>
      </c>
    </row>
    <row r="65" spans="1:37" ht="15">
      <c r="A65" s="4" t="s">
        <v>25</v>
      </c>
      <c r="B65" s="3">
        <v>7940509</v>
      </c>
      <c r="C65">
        <f t="shared" si="25"/>
        <v>63</v>
      </c>
      <c r="D65">
        <f>F65-B65</f>
        <v>-3034635</v>
      </c>
      <c r="F65" s="3">
        <v>4905874</v>
      </c>
      <c r="G65">
        <f>RANK(F65,$F$3:$F$77,1)</f>
        <v>55</v>
      </c>
      <c r="I65" s="3">
        <v>3344338</v>
      </c>
      <c r="J65">
        <f>RANK(I65,$I$3:$I$77,1)</f>
        <v>52</v>
      </c>
      <c r="L65" s="3">
        <v>4203133</v>
      </c>
      <c r="M65">
        <f t="shared" si="33"/>
        <v>54</v>
      </c>
      <c r="O65" s="3">
        <v>5581698</v>
      </c>
      <c r="P65">
        <f t="shared" si="34"/>
        <v>57</v>
      </c>
      <c r="R65" s="3">
        <v>6040063</v>
      </c>
      <c r="S65">
        <f t="shared" si="35"/>
        <v>58</v>
      </c>
      <c r="U65" s="3">
        <v>6555866</v>
      </c>
      <c r="V65">
        <f>RANK(U65,$U$3:$U$77,1)</f>
        <v>57</v>
      </c>
      <c r="X65" s="3">
        <v>6657216</v>
      </c>
      <c r="Y65">
        <f t="shared" si="39"/>
        <v>58</v>
      </c>
      <c r="AA65" s="3">
        <v>11903921</v>
      </c>
      <c r="AB65">
        <f aca="true" t="shared" si="40" ref="AB65:AB71">RANK(AA65,$AA$3:$AA$77,1)</f>
        <v>56</v>
      </c>
      <c r="AD65" s="3">
        <v>14038869</v>
      </c>
      <c r="AE65">
        <f aca="true" t="shared" si="41" ref="AE65:AE71">RANK(AD65,$AD$3:$AD$77,1)</f>
        <v>54</v>
      </c>
      <c r="AG65" s="3">
        <v>7109133</v>
      </c>
      <c r="AH65">
        <f>RANK(AG65,$AG$3:$AG$77,1)</f>
        <v>49</v>
      </c>
      <c r="AJ65" s="3">
        <v>3340304</v>
      </c>
      <c r="AK65">
        <f>RANK(AJ65,$AJ$3:$AJ$77,1)</f>
        <v>46</v>
      </c>
    </row>
    <row r="66" spans="1:37" ht="15">
      <c r="A66" s="4" t="s">
        <v>64</v>
      </c>
      <c r="B66" s="3">
        <v>8790650</v>
      </c>
      <c r="C66">
        <f t="shared" si="25"/>
        <v>64</v>
      </c>
      <c r="D66">
        <f>F66-B66</f>
        <v>-37339</v>
      </c>
      <c r="F66" s="3">
        <v>8753311</v>
      </c>
      <c r="G66">
        <f>RANK(F66,$F$3:$F$77,1)</f>
        <v>59</v>
      </c>
      <c r="I66" s="3">
        <v>7294023</v>
      </c>
      <c r="J66">
        <f>RANK(I66,$I$3:$I$77,1)</f>
        <v>59</v>
      </c>
      <c r="L66" s="3">
        <v>4485484</v>
      </c>
      <c r="M66">
        <f t="shared" si="33"/>
        <v>55</v>
      </c>
      <c r="O66" s="3">
        <v>2629562</v>
      </c>
      <c r="P66">
        <f t="shared" si="34"/>
        <v>50</v>
      </c>
      <c r="R66" s="3">
        <v>2764390</v>
      </c>
      <c r="S66">
        <f t="shared" si="35"/>
        <v>49</v>
      </c>
      <c r="U66" s="3">
        <v>3221671</v>
      </c>
      <c r="V66">
        <f>RANK(U66,$U$3:$U$77,1)</f>
        <v>50</v>
      </c>
      <c r="X66" s="3">
        <v>4191353</v>
      </c>
      <c r="Y66">
        <f t="shared" si="39"/>
        <v>53</v>
      </c>
      <c r="AA66" s="3">
        <v>5025343</v>
      </c>
      <c r="AB66">
        <f t="shared" si="40"/>
        <v>51</v>
      </c>
      <c r="AD66" s="3">
        <v>4072135</v>
      </c>
      <c r="AE66">
        <f t="shared" si="41"/>
        <v>47</v>
      </c>
      <c r="AG66" s="3" t="s">
        <v>1</v>
      </c>
      <c r="AH66" s="3" t="s">
        <v>1</v>
      </c>
      <c r="AJ66" s="3" t="s">
        <v>1</v>
      </c>
      <c r="AK66" s="3" t="s">
        <v>1</v>
      </c>
    </row>
    <row r="67" spans="1:37" ht="15">
      <c r="A67" s="4" t="s">
        <v>45</v>
      </c>
      <c r="B67" s="3">
        <v>9356554</v>
      </c>
      <c r="C67">
        <f t="shared" si="25"/>
        <v>65</v>
      </c>
      <c r="D67">
        <f>F67-B67</f>
        <v>4774296</v>
      </c>
      <c r="F67" s="3">
        <v>14130850</v>
      </c>
      <c r="G67">
        <f>RANK(F67,$F$3:$F$77,1)</f>
        <v>62</v>
      </c>
      <c r="I67" s="3">
        <v>6677058</v>
      </c>
      <c r="J67">
        <f>RANK(I67,$I$3:$I$77,1)</f>
        <v>57</v>
      </c>
      <c r="L67" s="3">
        <v>4809405</v>
      </c>
      <c r="M67">
        <f t="shared" si="33"/>
        <v>56</v>
      </c>
      <c r="O67" s="3">
        <v>5767762</v>
      </c>
      <c r="P67">
        <f t="shared" si="34"/>
        <v>59</v>
      </c>
      <c r="R67" s="3">
        <v>5612783</v>
      </c>
      <c r="S67">
        <f t="shared" si="35"/>
        <v>57</v>
      </c>
      <c r="U67" s="3">
        <v>3552193</v>
      </c>
      <c r="V67">
        <f>RANK(U67,$U$3:$U$77,1)</f>
        <v>53</v>
      </c>
      <c r="X67" s="3">
        <v>4073274</v>
      </c>
      <c r="Y67">
        <f t="shared" si="39"/>
        <v>52</v>
      </c>
      <c r="AA67" s="3">
        <v>5862417</v>
      </c>
      <c r="AB67">
        <f t="shared" si="40"/>
        <v>52</v>
      </c>
      <c r="AD67" s="3">
        <v>8873473</v>
      </c>
      <c r="AE67">
        <f t="shared" si="41"/>
        <v>52</v>
      </c>
      <c r="AG67" s="3">
        <v>1019205</v>
      </c>
      <c r="AH67">
        <f>RANK(AG67,$AG$3:$AG$77,1)</f>
        <v>32</v>
      </c>
      <c r="AJ67" s="3">
        <v>6790828</v>
      </c>
      <c r="AK67">
        <f>RANK(AJ67,$AJ$3:$AJ$77,1)</f>
        <v>47</v>
      </c>
    </row>
    <row r="68" spans="1:37" ht="15">
      <c r="A68" s="4" t="s">
        <v>57</v>
      </c>
      <c r="B68" s="3">
        <v>11150720</v>
      </c>
      <c r="C68">
        <f t="shared" si="25"/>
        <v>66</v>
      </c>
      <c r="D68" s="3" t="s">
        <v>1</v>
      </c>
      <c r="F68" s="3" t="s">
        <v>1</v>
      </c>
      <c r="G68" s="3" t="s">
        <v>1</v>
      </c>
      <c r="I68" s="3" t="s">
        <v>1</v>
      </c>
      <c r="J68" t="s">
        <v>1</v>
      </c>
      <c r="L68" s="3" t="s">
        <v>1</v>
      </c>
      <c r="M68" t="s">
        <v>1</v>
      </c>
      <c r="O68" s="3" t="s">
        <v>1</v>
      </c>
      <c r="P68" s="3" t="s">
        <v>1</v>
      </c>
      <c r="R68" s="3" t="s">
        <v>1</v>
      </c>
      <c r="S68" s="3" t="s">
        <v>1</v>
      </c>
      <c r="U68" s="3" t="s">
        <v>1</v>
      </c>
      <c r="V68" s="3" t="s">
        <v>1</v>
      </c>
      <c r="X68" s="3">
        <v>18836855</v>
      </c>
      <c r="Y68">
        <f t="shared" si="39"/>
        <v>60</v>
      </c>
      <c r="AA68" s="3">
        <v>10916313</v>
      </c>
      <c r="AB68">
        <f t="shared" si="40"/>
        <v>55</v>
      </c>
      <c r="AD68" s="3">
        <v>11223325</v>
      </c>
      <c r="AE68">
        <f t="shared" si="41"/>
        <v>53</v>
      </c>
      <c r="AG68" s="3">
        <v>17644617</v>
      </c>
      <c r="AH68">
        <f>RANK(AG68,$AG$3:$AG$77,1)</f>
        <v>51</v>
      </c>
      <c r="AJ68" s="3">
        <v>10222121</v>
      </c>
      <c r="AK68">
        <f>RANK(AJ68,$AJ$3:$AJ$77,1)</f>
        <v>50</v>
      </c>
    </row>
    <row r="69" spans="1:37" ht="15">
      <c r="A69" s="4" t="s">
        <v>65</v>
      </c>
      <c r="B69" s="3">
        <v>11336065</v>
      </c>
      <c r="C69">
        <f>RANK(B69,$B$3:$B$77,1)</f>
        <v>67</v>
      </c>
      <c r="D69" s="3" t="s">
        <v>1</v>
      </c>
      <c r="F69" s="3" t="s">
        <v>1</v>
      </c>
      <c r="G69" s="3" t="s">
        <v>1</v>
      </c>
      <c r="I69" s="3">
        <v>15996934</v>
      </c>
      <c r="J69">
        <f>RANK(I69,$I$3:$I$77,1)</f>
        <v>62</v>
      </c>
      <c r="L69" s="3">
        <v>6781930</v>
      </c>
      <c r="M69">
        <f>RANK(L69,$L$3:$L$77,1)</f>
        <v>60</v>
      </c>
      <c r="O69" s="3">
        <v>5725821</v>
      </c>
      <c r="P69">
        <f>RANK(O69,$O$3:$O$77,1)</f>
        <v>58</v>
      </c>
      <c r="R69" s="3">
        <v>5194400</v>
      </c>
      <c r="S69">
        <f>RANK(R69,$R$3:$R$77,1)</f>
        <v>56</v>
      </c>
      <c r="U69" s="3">
        <v>4858607</v>
      </c>
      <c r="V69">
        <f>RANK(U69,$U$3:$U$77,1)</f>
        <v>55</v>
      </c>
      <c r="X69" s="3">
        <v>3714838</v>
      </c>
      <c r="Y69">
        <f t="shared" si="39"/>
        <v>50</v>
      </c>
      <c r="AA69" s="3">
        <v>3048023</v>
      </c>
      <c r="AB69">
        <f t="shared" si="40"/>
        <v>46</v>
      </c>
      <c r="AD69">
        <v>3459164</v>
      </c>
      <c r="AE69">
        <f t="shared" si="41"/>
        <v>43</v>
      </c>
      <c r="AG69" s="3" t="s">
        <v>1</v>
      </c>
      <c r="AH69" s="3" t="s">
        <v>1</v>
      </c>
      <c r="AJ69" s="3" t="s">
        <v>1</v>
      </c>
      <c r="AK69" s="3" t="s">
        <v>1</v>
      </c>
    </row>
    <row r="70" spans="1:37" ht="15">
      <c r="A70" s="4" t="s">
        <v>43</v>
      </c>
      <c r="B70" s="3">
        <v>13605537</v>
      </c>
      <c r="C70">
        <f>RANK(B70,$B$3:$B$77,1)</f>
        <v>68</v>
      </c>
      <c r="D70">
        <f>F70-B70</f>
        <v>14779</v>
      </c>
      <c r="F70" s="3">
        <v>13620316</v>
      </c>
      <c r="G70">
        <f>RANK(F70,$F$3:$F$77,1)</f>
        <v>61</v>
      </c>
      <c r="I70" s="3">
        <v>16487806</v>
      </c>
      <c r="J70">
        <f>RANK(I70,$I$3:$I$77,1)</f>
        <v>63</v>
      </c>
      <c r="L70" s="3">
        <v>10968645</v>
      </c>
      <c r="M70">
        <f>RANK(L70,$L$3:$L$77,1)</f>
        <v>61</v>
      </c>
      <c r="O70" s="3">
        <v>8921865</v>
      </c>
      <c r="P70">
        <f>RANK(O70,$O$3:$O$77,1)</f>
        <v>62</v>
      </c>
      <c r="R70" s="3">
        <v>12795035</v>
      </c>
      <c r="S70">
        <f>RANK(R70,$R$3:$R$77,1)</f>
        <v>61</v>
      </c>
      <c r="U70" s="3">
        <v>21035684</v>
      </c>
      <c r="V70">
        <f>RANK(U70,$U$3:$U$77,1)</f>
        <v>61</v>
      </c>
      <c r="X70" s="3">
        <v>8288830</v>
      </c>
      <c r="Y70">
        <f t="shared" si="39"/>
        <v>59</v>
      </c>
      <c r="AA70" s="3">
        <v>8407204</v>
      </c>
      <c r="AB70">
        <f t="shared" si="40"/>
        <v>54</v>
      </c>
      <c r="AD70" s="3">
        <v>8635800</v>
      </c>
      <c r="AE70">
        <f t="shared" si="41"/>
        <v>51</v>
      </c>
      <c r="AG70" s="3">
        <v>4337420</v>
      </c>
      <c r="AH70">
        <f>RANK(AG70,$AG$3:$AG$77,1)</f>
        <v>47</v>
      </c>
      <c r="AJ70" s="3">
        <v>9672476</v>
      </c>
      <c r="AK70">
        <f>RANK(AJ70,$AJ$3:$AJ$77,1)</f>
        <v>49</v>
      </c>
    </row>
    <row r="71" spans="1:37" ht="15">
      <c r="A71" s="4" t="s">
        <v>7</v>
      </c>
      <c r="B71" s="3">
        <v>15743300</v>
      </c>
      <c r="C71">
        <f>RANK(B71,$B$3:$B$77,1)</f>
        <v>69</v>
      </c>
      <c r="D71">
        <f>F71-B71</f>
        <v>279975</v>
      </c>
      <c r="F71" s="3">
        <v>16023275</v>
      </c>
      <c r="G71">
        <f>RANK(F71,$F$3:$F$77,1)</f>
        <v>64</v>
      </c>
      <c r="I71" s="3" t="s">
        <v>1</v>
      </c>
      <c r="J71" t="s">
        <v>1</v>
      </c>
      <c r="L71" s="3" t="s">
        <v>1</v>
      </c>
      <c r="M71" t="s">
        <v>1</v>
      </c>
      <c r="O71" s="3" t="s">
        <v>1</v>
      </c>
      <c r="P71" s="3" t="s">
        <v>1</v>
      </c>
      <c r="R71" s="3" t="s">
        <v>1</v>
      </c>
      <c r="S71" s="3" t="s">
        <v>1</v>
      </c>
      <c r="U71" s="3">
        <v>17071529</v>
      </c>
      <c r="V71" s="3" t="s">
        <v>1</v>
      </c>
      <c r="X71" s="3">
        <v>6039249</v>
      </c>
      <c r="Y71">
        <f t="shared" si="39"/>
        <v>55</v>
      </c>
      <c r="AA71" s="3">
        <v>4036835</v>
      </c>
      <c r="AB71">
        <f t="shared" si="40"/>
        <v>50</v>
      </c>
      <c r="AD71" s="3">
        <v>3931525</v>
      </c>
      <c r="AE71">
        <f t="shared" si="41"/>
        <v>45</v>
      </c>
      <c r="AG71" s="3">
        <v>3988452</v>
      </c>
      <c r="AH71">
        <f>RANK(AG71,$AG$3:$AG$77,1)</f>
        <v>45</v>
      </c>
      <c r="AJ71" s="3">
        <v>2521244</v>
      </c>
      <c r="AK71">
        <f>RANK(AJ71,$AJ$3:$AJ$77,1)</f>
        <v>43</v>
      </c>
    </row>
    <row r="72" spans="1:37" ht="15">
      <c r="A72" s="4" t="s">
        <v>2</v>
      </c>
      <c r="B72" s="3" t="s">
        <v>1</v>
      </c>
      <c r="C72" s="3" t="s">
        <v>1</v>
      </c>
      <c r="D72" s="3" t="s">
        <v>1</v>
      </c>
      <c r="F72" s="3" t="s">
        <v>1</v>
      </c>
      <c r="G72" t="s">
        <v>1</v>
      </c>
      <c r="I72" s="3" t="s">
        <v>1</v>
      </c>
      <c r="J72" t="s">
        <v>1</v>
      </c>
      <c r="L72" s="3" t="s">
        <v>1</v>
      </c>
      <c r="M72" t="s">
        <v>1</v>
      </c>
      <c r="O72" s="3" t="s">
        <v>1</v>
      </c>
      <c r="P72" s="3" t="s">
        <v>1</v>
      </c>
      <c r="R72" s="3" t="s">
        <v>1</v>
      </c>
      <c r="S72" s="3" t="s">
        <v>1</v>
      </c>
      <c r="U72" s="3" t="s">
        <v>1</v>
      </c>
      <c r="V72" s="3" t="s">
        <v>1</v>
      </c>
      <c r="X72" s="3" t="s">
        <v>1</v>
      </c>
      <c r="Y72" s="3" t="s">
        <v>1</v>
      </c>
      <c r="AA72" s="3" t="s">
        <v>1</v>
      </c>
      <c r="AB72" s="3" t="s">
        <v>1</v>
      </c>
      <c r="AD72" s="3" t="s">
        <v>1</v>
      </c>
      <c r="AE72" s="3" t="s">
        <v>1</v>
      </c>
      <c r="AG72" s="3" t="s">
        <v>1</v>
      </c>
      <c r="AH72" s="3" t="s">
        <v>1</v>
      </c>
      <c r="AJ72" s="3" t="s">
        <v>1</v>
      </c>
      <c r="AK72" s="3" t="s">
        <v>1</v>
      </c>
    </row>
    <row r="73" spans="1:37" ht="15">
      <c r="A73" s="4" t="s">
        <v>21</v>
      </c>
      <c r="B73" s="3" t="s">
        <v>1</v>
      </c>
      <c r="C73" s="3" t="s">
        <v>1</v>
      </c>
      <c r="D73" s="3" t="s">
        <v>1</v>
      </c>
      <c r="F73" s="3" t="s">
        <v>1</v>
      </c>
      <c r="G73" t="s">
        <v>1</v>
      </c>
      <c r="I73" s="3" t="s">
        <v>1</v>
      </c>
      <c r="J73" t="s">
        <v>1</v>
      </c>
      <c r="L73" s="3" t="s">
        <v>1</v>
      </c>
      <c r="M73" t="s">
        <v>1</v>
      </c>
      <c r="O73" s="3" t="s">
        <v>1</v>
      </c>
      <c r="P73" s="3" t="s">
        <v>1</v>
      </c>
      <c r="R73" s="3" t="s">
        <v>1</v>
      </c>
      <c r="S73" s="3" t="s">
        <v>1</v>
      </c>
      <c r="U73" s="3" t="s">
        <v>1</v>
      </c>
      <c r="V73" s="3" t="s">
        <v>1</v>
      </c>
      <c r="X73" s="3" t="s">
        <v>1</v>
      </c>
      <c r="Y73" s="3" t="s">
        <v>1</v>
      </c>
      <c r="AA73" s="3" t="s">
        <v>1</v>
      </c>
      <c r="AB73" s="3" t="s">
        <v>1</v>
      </c>
      <c r="AD73" s="3" t="s">
        <v>1</v>
      </c>
      <c r="AE73" s="3" t="s">
        <v>1</v>
      </c>
      <c r="AG73" s="3" t="s">
        <v>1</v>
      </c>
      <c r="AH73" s="3" t="s">
        <v>1</v>
      </c>
      <c r="AJ73" s="3" t="s">
        <v>1</v>
      </c>
      <c r="AK73" s="3" t="s">
        <v>1</v>
      </c>
    </row>
    <row r="74" spans="1:37" ht="15">
      <c r="A74" s="4" t="s">
        <v>33</v>
      </c>
      <c r="B74" s="3" t="s">
        <v>1</v>
      </c>
      <c r="C74" s="3" t="s">
        <v>1</v>
      </c>
      <c r="D74" s="3" t="s">
        <v>1</v>
      </c>
      <c r="F74" s="3" t="s">
        <v>1</v>
      </c>
      <c r="G74" t="s">
        <v>1</v>
      </c>
      <c r="I74" s="3" t="s">
        <v>1</v>
      </c>
      <c r="J74" t="s">
        <v>1</v>
      </c>
      <c r="L74" s="3" t="s">
        <v>1</v>
      </c>
      <c r="M74" t="s">
        <v>1</v>
      </c>
      <c r="O74" s="3" t="s">
        <v>1</v>
      </c>
      <c r="P74" s="3" t="s">
        <v>1</v>
      </c>
      <c r="R74" s="3" t="s">
        <v>1</v>
      </c>
      <c r="S74" s="3" t="s">
        <v>1</v>
      </c>
      <c r="U74" s="3" t="s">
        <v>1</v>
      </c>
      <c r="V74" s="3" t="s">
        <v>1</v>
      </c>
      <c r="X74" s="3" t="s">
        <v>1</v>
      </c>
      <c r="Y74" s="3" t="s">
        <v>1</v>
      </c>
      <c r="AA74" s="3" t="s">
        <v>1</v>
      </c>
      <c r="AB74" s="3" t="s">
        <v>1</v>
      </c>
      <c r="AD74" s="3" t="s">
        <v>1</v>
      </c>
      <c r="AE74" s="3" t="s">
        <v>1</v>
      </c>
      <c r="AG74" s="3" t="s">
        <v>1</v>
      </c>
      <c r="AH74" s="3" t="s">
        <v>1</v>
      </c>
      <c r="AJ74" s="3" t="s">
        <v>1</v>
      </c>
      <c r="AK74" s="3" t="s">
        <v>1</v>
      </c>
    </row>
    <row r="75" spans="1:37" ht="15">
      <c r="A75" s="4" t="s">
        <v>40</v>
      </c>
      <c r="B75" s="3" t="s">
        <v>1</v>
      </c>
      <c r="C75" s="3" t="s">
        <v>1</v>
      </c>
      <c r="D75" s="3" t="s">
        <v>1</v>
      </c>
      <c r="F75" s="3" t="s">
        <v>1</v>
      </c>
      <c r="G75" t="s">
        <v>1</v>
      </c>
      <c r="I75" s="3" t="s">
        <v>1</v>
      </c>
      <c r="J75" t="s">
        <v>1</v>
      </c>
      <c r="L75" s="3" t="s">
        <v>1</v>
      </c>
      <c r="M75" t="s">
        <v>1</v>
      </c>
      <c r="O75" s="3" t="s">
        <v>1</v>
      </c>
      <c r="P75" s="3" t="s">
        <v>1</v>
      </c>
      <c r="R75" s="3" t="s">
        <v>1</v>
      </c>
      <c r="S75" s="3" t="s">
        <v>1</v>
      </c>
      <c r="U75" s="3" t="s">
        <v>1</v>
      </c>
      <c r="V75" s="3" t="s">
        <v>1</v>
      </c>
      <c r="X75" s="3" t="s">
        <v>1</v>
      </c>
      <c r="Y75" s="3" t="s">
        <v>1</v>
      </c>
      <c r="AA75" s="3" t="s">
        <v>1</v>
      </c>
      <c r="AB75" s="3" t="s">
        <v>1</v>
      </c>
      <c r="AD75" s="3" t="s">
        <v>1</v>
      </c>
      <c r="AE75" s="3" t="s">
        <v>1</v>
      </c>
      <c r="AG75" s="3" t="s">
        <v>1</v>
      </c>
      <c r="AH75" s="3" t="s">
        <v>1</v>
      </c>
      <c r="AJ75" s="3" t="s">
        <v>1</v>
      </c>
      <c r="AK75" s="3" t="s">
        <v>1</v>
      </c>
    </row>
    <row r="76" spans="1:37" ht="15">
      <c r="A76" s="4" t="s">
        <v>32</v>
      </c>
      <c r="B76" s="3" t="s">
        <v>1</v>
      </c>
      <c r="C76" s="3" t="s">
        <v>1</v>
      </c>
      <c r="D76" s="3" t="s">
        <v>1</v>
      </c>
      <c r="F76" s="3" t="s">
        <v>1</v>
      </c>
      <c r="G76" t="s">
        <v>1</v>
      </c>
      <c r="I76" s="3" t="s">
        <v>1</v>
      </c>
      <c r="J76" t="s">
        <v>1</v>
      </c>
      <c r="L76" s="3" t="s">
        <v>1</v>
      </c>
      <c r="M76" t="s">
        <v>1</v>
      </c>
      <c r="O76" s="3" t="s">
        <v>1</v>
      </c>
      <c r="P76" s="3" t="s">
        <v>1</v>
      </c>
      <c r="R76" s="3" t="s">
        <v>1</v>
      </c>
      <c r="S76" s="3" t="s">
        <v>1</v>
      </c>
      <c r="U76" s="3" t="s">
        <v>1</v>
      </c>
      <c r="V76" s="3" t="s">
        <v>1</v>
      </c>
      <c r="X76" s="3" t="s">
        <v>1</v>
      </c>
      <c r="Y76" s="3" t="s">
        <v>1</v>
      </c>
      <c r="AA76" s="3" t="s">
        <v>1</v>
      </c>
      <c r="AB76" s="3" t="s">
        <v>1</v>
      </c>
      <c r="AD76" s="3" t="s">
        <v>1</v>
      </c>
      <c r="AE76" s="3" t="s">
        <v>1</v>
      </c>
      <c r="AG76" s="3" t="s">
        <v>1</v>
      </c>
      <c r="AH76" s="3" t="s">
        <v>1</v>
      </c>
      <c r="AJ76" s="3" t="s">
        <v>1</v>
      </c>
      <c r="AK76" s="3" t="s">
        <v>1</v>
      </c>
    </row>
    <row r="77" spans="1:37" ht="15">
      <c r="A77" s="4" t="s">
        <v>37</v>
      </c>
      <c r="B77" s="3" t="s">
        <v>1</v>
      </c>
      <c r="C77" s="3" t="s">
        <v>1</v>
      </c>
      <c r="D77" s="3" t="s">
        <v>1</v>
      </c>
      <c r="F77" s="3" t="s">
        <v>1</v>
      </c>
      <c r="G77" t="s">
        <v>1</v>
      </c>
      <c r="I77" s="3" t="s">
        <v>1</v>
      </c>
      <c r="J77" t="s">
        <v>1</v>
      </c>
      <c r="L77" s="3" t="s">
        <v>1</v>
      </c>
      <c r="M77" t="s">
        <v>1</v>
      </c>
      <c r="O77" s="3" t="s">
        <v>1</v>
      </c>
      <c r="P77" s="3" t="s">
        <v>1</v>
      </c>
      <c r="R77" s="3" t="s">
        <v>1</v>
      </c>
      <c r="S77" s="3" t="s">
        <v>1</v>
      </c>
      <c r="U77" s="3" t="s">
        <v>1</v>
      </c>
      <c r="V77" s="3" t="s">
        <v>1</v>
      </c>
      <c r="X77" s="3" t="s">
        <v>1</v>
      </c>
      <c r="Y77" s="3" t="s">
        <v>1</v>
      </c>
      <c r="AA77" s="3" t="s">
        <v>1</v>
      </c>
      <c r="AB77" s="3" t="s">
        <v>1</v>
      </c>
      <c r="AD77" s="3" t="s">
        <v>1</v>
      </c>
      <c r="AE77" s="3" t="s">
        <v>1</v>
      </c>
      <c r="AG77" s="3" t="s">
        <v>1</v>
      </c>
      <c r="AH77" s="3" t="s">
        <v>1</v>
      </c>
      <c r="AJ77" s="3" t="s">
        <v>1</v>
      </c>
      <c r="AK77" s="3" t="s">
        <v>1</v>
      </c>
    </row>
    <row r="78" spans="1:37" ht="15">
      <c r="A78" s="4" t="s">
        <v>47</v>
      </c>
      <c r="B78" s="3" t="s">
        <v>1</v>
      </c>
      <c r="C78" s="3" t="s">
        <v>1</v>
      </c>
      <c r="D78" s="3" t="s">
        <v>1</v>
      </c>
      <c r="F78" s="3" t="s">
        <v>1</v>
      </c>
      <c r="G78" t="s">
        <v>1</v>
      </c>
      <c r="I78" s="3" t="s">
        <v>1</v>
      </c>
      <c r="J78" t="s">
        <v>1</v>
      </c>
      <c r="L78" s="3" t="s">
        <v>1</v>
      </c>
      <c r="M78" t="s">
        <v>1</v>
      </c>
      <c r="O78" s="3" t="s">
        <v>1</v>
      </c>
      <c r="P78" s="3" t="s">
        <v>1</v>
      </c>
      <c r="R78" s="3">
        <v>11079122</v>
      </c>
      <c r="S78" t="e">
        <f>RANK(R78,$R$3:$R$77,1)</f>
        <v>#N/A</v>
      </c>
      <c r="U78" s="3">
        <v>6127435</v>
      </c>
      <c r="V78" t="e">
        <f>RANK(U78,$U$3:$U$77,1)</f>
        <v>#N/A</v>
      </c>
      <c r="X78" s="3">
        <v>6224205</v>
      </c>
      <c r="Y78" t="e">
        <f>RANK(X78,$X$3:$X$77,1)</f>
        <v>#N/A</v>
      </c>
      <c r="AA78" s="3">
        <v>12199050</v>
      </c>
      <c r="AB78" t="e">
        <f>RANK(AA78,$AA$3:$AA$77,1)</f>
        <v>#N/A</v>
      </c>
      <c r="AD78" s="3" t="s">
        <v>1</v>
      </c>
      <c r="AE78" s="3" t="s">
        <v>1</v>
      </c>
      <c r="AG78" s="3" t="s">
        <v>1</v>
      </c>
      <c r="AH78" s="3" t="s">
        <v>1</v>
      </c>
      <c r="AJ78" s="3" t="s">
        <v>1</v>
      </c>
      <c r="AK78" s="3" t="s">
        <v>1</v>
      </c>
    </row>
    <row r="79" spans="1:37" ht="15">
      <c r="A79" s="4" t="s">
        <v>79</v>
      </c>
      <c r="B79" s="3" t="s">
        <v>1</v>
      </c>
      <c r="C79" s="3" t="s">
        <v>1</v>
      </c>
      <c r="D79" s="3" t="s">
        <v>1</v>
      </c>
      <c r="F79" s="3" t="s">
        <v>1</v>
      </c>
      <c r="G79" t="s">
        <v>1</v>
      </c>
      <c r="I79" s="3" t="s">
        <v>1</v>
      </c>
      <c r="J79" t="s">
        <v>1</v>
      </c>
      <c r="L79" s="3" t="s">
        <v>1</v>
      </c>
      <c r="M79" t="s">
        <v>1</v>
      </c>
      <c r="O79" s="3" t="s">
        <v>1</v>
      </c>
      <c r="P79" t="s">
        <v>1</v>
      </c>
      <c r="R79" s="3" t="s">
        <v>1</v>
      </c>
      <c r="S79" t="s">
        <v>1</v>
      </c>
      <c r="U79" s="3" t="s">
        <v>1</v>
      </c>
      <c r="V79" t="s">
        <v>1</v>
      </c>
      <c r="X79" s="3" t="s">
        <v>1</v>
      </c>
      <c r="Y79" t="s">
        <v>1</v>
      </c>
      <c r="AA79" s="3" t="s">
        <v>1</v>
      </c>
      <c r="AB79" t="s">
        <v>1</v>
      </c>
      <c r="AD79" s="3" t="s">
        <v>1</v>
      </c>
      <c r="AE79" t="s">
        <v>1</v>
      </c>
      <c r="AG79" s="3" t="s">
        <v>1</v>
      </c>
      <c r="AH79" t="s">
        <v>1</v>
      </c>
      <c r="AJ79" s="3" t="s">
        <v>1</v>
      </c>
      <c r="AK79" t="s">
        <v>1</v>
      </c>
    </row>
  </sheetData>
  <sheetProtection/>
  <mergeCells count="12">
    <mergeCell ref="B1:C1"/>
    <mergeCell ref="F1:G1"/>
    <mergeCell ref="I1:J1"/>
    <mergeCell ref="L1:M1"/>
    <mergeCell ref="O1:P1"/>
    <mergeCell ref="AJ1:AK1"/>
    <mergeCell ref="AD1:AE1"/>
    <mergeCell ref="AA1:AB1"/>
    <mergeCell ref="R1:S1"/>
    <mergeCell ref="U1:V1"/>
    <mergeCell ref="X1:Y1"/>
    <mergeCell ref="AG1:AH1"/>
  </mergeCells>
  <conditionalFormatting sqref="AH54:AH55 AH39:AH40 AH42:AH50 AH78 AH65 AH13:AH22 AH3:AH11 AH71 AH62:AH63 AH24:AH37 AH57:AH59">
    <cfRule type="cellIs" priority="7" dxfId="1" operator="lessThan" stopIfTrue="1">
      <formula>$AK3</formula>
    </cfRule>
    <cfRule type="cellIs" priority="8" dxfId="0" operator="greaterThan" stopIfTrue="1">
      <formula>$AK3</formula>
    </cfRule>
  </conditionalFormatting>
  <conditionalFormatting sqref="AE42:AE51 AE39:AE40 AE78 AE65:AE66 AE13:AE22 AE3:AE11 AE71 AE62:AE63 AE24:AE37 AE54:AE59">
    <cfRule type="cellIs" priority="9" dxfId="1" operator="lessThan" stopIfTrue="1">
      <formula>$AH3</formula>
    </cfRule>
    <cfRule type="cellIs" priority="10" dxfId="0" operator="greaterThan" stopIfTrue="1">
      <formula>$AH3</formula>
    </cfRule>
  </conditionalFormatting>
  <conditionalFormatting sqref="AB42:AB51 AB39:AB40 AB68 AB13:AB22 AB3:AB11 AB78 AB62:AB66 AB71 AB24:AB37 AB54:AB59">
    <cfRule type="cellIs" priority="11" dxfId="1" operator="lessThan" stopIfTrue="1">
      <formula>$AE3</formula>
    </cfRule>
    <cfRule type="cellIs" priority="12" dxfId="0" operator="greaterThan" stopIfTrue="1">
      <formula>$AE3</formula>
    </cfRule>
  </conditionalFormatting>
  <conditionalFormatting sqref="Y39:Y40 Y42:Y51 Y68 Y56 Y17:Y22 Y24:Y32 Y13:Y15 Y3:Y11 Y78 Y62:Y66 Y71 Y34:Y37 Y58:Y59">
    <cfRule type="cellIs" priority="13" dxfId="1" operator="lessThan" stopIfTrue="1">
      <formula>$AB3</formula>
    </cfRule>
    <cfRule type="cellIs" priority="14" dxfId="0" operator="greaterThan" stopIfTrue="1">
      <formula>$AB3</formula>
    </cfRule>
  </conditionalFormatting>
  <conditionalFormatting sqref="V56 V42:V51 V69 V13:V22 V3:V11 V39:V40 V78 V71 V66:V67 V24:V37 V58:V59 V61:V64">
    <cfRule type="cellIs" priority="15" dxfId="1" operator="lessThan" stopIfTrue="1">
      <formula>$Y3</formula>
    </cfRule>
    <cfRule type="cellIs" priority="16" dxfId="0" operator="greaterThan" stopIfTrue="1">
      <formula>$Y3</formula>
    </cfRule>
  </conditionalFormatting>
  <conditionalFormatting sqref="S69 S13:S22 S3:S11 S39:S51 S78 S71 S66:S67 S24:S37 S53:S59 S61:S64">
    <cfRule type="cellIs" priority="17" dxfId="1" operator="lessThan" stopIfTrue="1">
      <formula>$V3</formula>
    </cfRule>
    <cfRule type="cellIs" priority="18" dxfId="0" operator="greaterThan" stopIfTrue="1">
      <formula>$V3</formula>
    </cfRule>
  </conditionalFormatting>
  <conditionalFormatting sqref="M66:M67 P3:P11 P61:P64 P39:P51 P69 M71 P71 P66:P67 P13:P37 P53:P59 M53:M59 M61:M64">
    <cfRule type="cellIs" priority="21" dxfId="1" operator="lessThan" stopIfTrue="1">
      <formula>$S3</formula>
    </cfRule>
    <cfRule type="cellIs" priority="22" dxfId="0" operator="greaterThan" stopIfTrue="1">
      <formula>$S3</formula>
    </cfRule>
  </conditionalFormatting>
  <conditionalFormatting sqref="M3:M11 M70:M78 M13:M37 M39:M59 M61:M68">
    <cfRule type="cellIs" priority="3" dxfId="1" operator="lessThan" stopIfTrue="1">
      <formula>$P3</formula>
    </cfRule>
    <cfRule type="cellIs" priority="4" dxfId="0" operator="greaterThan" stopIfTrue="1">
      <formula>$P3</formula>
    </cfRule>
  </conditionalFormatting>
  <conditionalFormatting sqref="J3:J11 G68 AK79 G72:G79 M79 P79 S79 V79 Y79 AB79 AE79 AH79 AK38 G38 M38 P38 S38 V38 Y38 AB38 AE38 AH38 AK60 G60 M60 P60 S60 V60 Y60 AB60 AE60 AH60 J13:J79">
    <cfRule type="cellIs" priority="17" dxfId="1" operator="lessThan" stopIfTrue="1">
      <formula>$M3</formula>
    </cfRule>
    <cfRule type="cellIs" priority="18" dxfId="0" operator="greaterThan" stopIfTrue="1">
      <formula>$M3</formula>
    </cfRule>
  </conditionalFormatting>
  <conditionalFormatting sqref="G70 G3:G37 G39:G59 G61:G67">
    <cfRule type="cellIs" priority="19" dxfId="1" operator="lessThan" stopIfTrue="1">
      <formula>$J3</formula>
    </cfRule>
    <cfRule type="cellIs" priority="20" dxfId="0" operator="greaterThan" stopIfTrue="1">
      <formula>$J3</formula>
    </cfRule>
  </conditionalFormatting>
  <conditionalFormatting sqref="D65 D70:D78 D67:D68">
    <cfRule type="cellIs" priority="21" dxfId="0" operator="lessThan" stopIfTrue="1">
      <formula>$V65</formula>
    </cfRule>
    <cfRule type="cellIs" priority="22" dxfId="1" operator="greaterThan" stopIfTrue="1">
      <formula>$V65</formula>
    </cfRule>
  </conditionalFormatting>
  <conditionalFormatting sqref="C3:C71">
    <cfRule type="cellIs" priority="23" dxfId="1" operator="lessThan" stopIfTrue="1">
      <formula>$G3</formula>
    </cfRule>
    <cfRule type="cellIs" priority="24" dxfId="0" operator="greaterThan" stopIfTrue="1">
      <formula>$G3</formula>
    </cfRule>
  </conditionalFormatting>
  <conditionalFormatting sqref="AK78 AK71 AK65 AK3:AK11 AK13:AK22 AK39:AK40 AK50 AK54:AK55 AK42:AK48 AK62:AK63 AK24:AK37 AK57:AK59">
    <cfRule type="cellIs" priority="23" dxfId="1" operator="lessThan" stopIfTrue="1">
      <formula>#REF!</formula>
    </cfRule>
    <cfRule type="cellIs" priority="24" dxfId="0" operator="greaterThan" stopIfTrue="1">
      <formula>#REF!</formula>
    </cfRule>
  </conditionalFormatting>
  <conditionalFormatting sqref="D66 D3:D37 D39:D59 D61:D64">
    <cfRule type="cellIs" priority="27" dxfId="0" operator="lessThan" stopIfTrue="1">
      <formula>0</formula>
    </cfRule>
    <cfRule type="cellIs" priority="28" dxfId="1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Siino</dc:creator>
  <cp:keywords/>
  <dc:description/>
  <cp:lastModifiedBy>Tony Siino</cp:lastModifiedBy>
  <dcterms:created xsi:type="dcterms:W3CDTF">2010-10-04T16:00:51Z</dcterms:created>
  <dcterms:modified xsi:type="dcterms:W3CDTF">2014-09-04T09:16:37Z</dcterms:modified>
  <cp:category/>
  <cp:version/>
  <cp:contentType/>
  <cp:contentStatus/>
</cp:coreProperties>
</file>